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PARA" sheetId="1" r:id="rId1"/>
    <sheet name="RAD DENTARA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62" i="1"/>
  <c r="J162"/>
  <c r="I162"/>
  <c r="L162" s="1"/>
  <c r="G162"/>
  <c r="F162"/>
  <c r="E162"/>
  <c r="K161"/>
  <c r="J161"/>
  <c r="I161"/>
  <c r="G161"/>
  <c r="F161"/>
  <c r="E161"/>
  <c r="K160"/>
  <c r="J160"/>
  <c r="I160"/>
  <c r="L160" s="1"/>
  <c r="G160"/>
  <c r="F160"/>
  <c r="E160"/>
  <c r="K159"/>
  <c r="J159"/>
  <c r="I159"/>
  <c r="G159"/>
  <c r="F159"/>
  <c r="E159"/>
  <c r="H159" s="1"/>
  <c r="K158"/>
  <c r="J158"/>
  <c r="I158"/>
  <c r="L158" s="1"/>
  <c r="G158"/>
  <c r="F158"/>
  <c r="E158"/>
  <c r="K157"/>
  <c r="J157"/>
  <c r="I157"/>
  <c r="G157"/>
  <c r="F157"/>
  <c r="E157"/>
  <c r="H157" s="1"/>
  <c r="K156"/>
  <c r="J156"/>
  <c r="I156"/>
  <c r="L156" s="1"/>
  <c r="G156"/>
  <c r="F156"/>
  <c r="E156"/>
  <c r="K155"/>
  <c r="J155"/>
  <c r="I155"/>
  <c r="G155"/>
  <c r="F155"/>
  <c r="E155"/>
  <c r="H155" s="1"/>
  <c r="K154"/>
  <c r="J154"/>
  <c r="I154"/>
  <c r="L154" s="1"/>
  <c r="G154"/>
  <c r="F154"/>
  <c r="E154"/>
  <c r="K153"/>
  <c r="J153"/>
  <c r="I153"/>
  <c r="G153"/>
  <c r="F153"/>
  <c r="E153"/>
  <c r="H153" s="1"/>
  <c r="K152"/>
  <c r="J152"/>
  <c r="I152"/>
  <c r="L152" s="1"/>
  <c r="G152"/>
  <c r="F152"/>
  <c r="E152"/>
  <c r="K151"/>
  <c r="J151"/>
  <c r="I151"/>
  <c r="G151"/>
  <c r="F151"/>
  <c r="E151"/>
  <c r="H151" s="1"/>
  <c r="K150"/>
  <c r="J150"/>
  <c r="I150"/>
  <c r="L150" s="1"/>
  <c r="G150"/>
  <c r="F150"/>
  <c r="E150"/>
  <c r="K149"/>
  <c r="J149"/>
  <c r="I149"/>
  <c r="G149"/>
  <c r="F149"/>
  <c r="E149"/>
  <c r="H149" s="1"/>
  <c r="K148"/>
  <c r="J148"/>
  <c r="I148"/>
  <c r="L148" s="1"/>
  <c r="G148"/>
  <c r="F148"/>
  <c r="E148"/>
  <c r="K147"/>
  <c r="J147"/>
  <c r="I147"/>
  <c r="G147"/>
  <c r="F147"/>
  <c r="E147"/>
  <c r="H147" s="1"/>
  <c r="K146"/>
  <c r="J146"/>
  <c r="I146"/>
  <c r="L146" s="1"/>
  <c r="G146"/>
  <c r="F146"/>
  <c r="E146"/>
  <c r="K145"/>
  <c r="J145"/>
  <c r="I145"/>
  <c r="G145"/>
  <c r="F145"/>
  <c r="E145"/>
  <c r="H145" s="1"/>
  <c r="K144"/>
  <c r="J144"/>
  <c r="I144"/>
  <c r="L144" s="1"/>
  <c r="G144"/>
  <c r="F144"/>
  <c r="E144"/>
  <c r="K143"/>
  <c r="J143"/>
  <c r="I143"/>
  <c r="G143"/>
  <c r="F143"/>
  <c r="E143"/>
  <c r="H143" s="1"/>
  <c r="K142"/>
  <c r="J142"/>
  <c r="I142"/>
  <c r="L142" s="1"/>
  <c r="G142"/>
  <c r="F142"/>
  <c r="E142"/>
  <c r="K141"/>
  <c r="J141"/>
  <c r="I141"/>
  <c r="G141"/>
  <c r="F141"/>
  <c r="E141"/>
  <c r="H141" s="1"/>
  <c r="K140"/>
  <c r="J140"/>
  <c r="I140"/>
  <c r="L140" s="1"/>
  <c r="G140"/>
  <c r="F140"/>
  <c r="E140"/>
  <c r="K139"/>
  <c r="J139"/>
  <c r="I139"/>
  <c r="G139"/>
  <c r="F139"/>
  <c r="E139"/>
  <c r="H139" s="1"/>
  <c r="K138"/>
  <c r="J138"/>
  <c r="I138"/>
  <c r="L138" s="1"/>
  <c r="G138"/>
  <c r="F138"/>
  <c r="E138"/>
  <c r="K137"/>
  <c r="J137"/>
  <c r="I137"/>
  <c r="G137"/>
  <c r="F137"/>
  <c r="E137"/>
  <c r="H137" s="1"/>
  <c r="K136"/>
  <c r="J136"/>
  <c r="I136"/>
  <c r="L136" s="1"/>
  <c r="G136"/>
  <c r="F136"/>
  <c r="E136"/>
  <c r="K135"/>
  <c r="J135"/>
  <c r="I135"/>
  <c r="G135"/>
  <c r="F135"/>
  <c r="E135"/>
  <c r="H135" s="1"/>
  <c r="K134"/>
  <c r="J134"/>
  <c r="I134"/>
  <c r="L134" s="1"/>
  <c r="G134"/>
  <c r="F134"/>
  <c r="E134"/>
  <c r="K133"/>
  <c r="J133"/>
  <c r="I133"/>
  <c r="G133"/>
  <c r="F133"/>
  <c r="E133"/>
  <c r="H133" s="1"/>
  <c r="K132"/>
  <c r="J132"/>
  <c r="I132"/>
  <c r="L132" s="1"/>
  <c r="G132"/>
  <c r="F132"/>
  <c r="E132"/>
  <c r="K131"/>
  <c r="J131"/>
  <c r="I131"/>
  <c r="G131"/>
  <c r="F131"/>
  <c r="E131"/>
  <c r="H131" s="1"/>
  <c r="K130"/>
  <c r="J130"/>
  <c r="I130"/>
  <c r="L130" s="1"/>
  <c r="G130"/>
  <c r="F130"/>
  <c r="E130"/>
  <c r="K129"/>
  <c r="I129"/>
  <c r="L129" s="1"/>
  <c r="G129"/>
  <c r="F129"/>
  <c r="E129"/>
  <c r="H129" s="1"/>
  <c r="K128"/>
  <c r="J128"/>
  <c r="I128"/>
  <c r="L128" s="1"/>
  <c r="G128"/>
  <c r="F128"/>
  <c r="E128"/>
  <c r="H128" s="1"/>
  <c r="K127"/>
  <c r="J127"/>
  <c r="I127"/>
  <c r="L127" s="1"/>
  <c r="G127"/>
  <c r="F127"/>
  <c r="E127"/>
  <c r="H127" s="1"/>
  <c r="K126"/>
  <c r="J126"/>
  <c r="I126"/>
  <c r="L126" s="1"/>
  <c r="G126"/>
  <c r="F126"/>
  <c r="E126"/>
  <c r="H126" s="1"/>
  <c r="K125"/>
  <c r="J125"/>
  <c r="I125"/>
  <c r="L125" s="1"/>
  <c r="G125"/>
  <c r="F125"/>
  <c r="E125"/>
  <c r="H125" s="1"/>
  <c r="K124"/>
  <c r="J124"/>
  <c r="I124"/>
  <c r="L124" s="1"/>
  <c r="G124"/>
  <c r="F124"/>
  <c r="E124"/>
  <c r="H124" s="1"/>
  <c r="K123"/>
  <c r="J123"/>
  <c r="I123"/>
  <c r="L123" s="1"/>
  <c r="G123"/>
  <c r="F123"/>
  <c r="E123"/>
  <c r="H123" s="1"/>
  <c r="K122"/>
  <c r="J122"/>
  <c r="I122"/>
  <c r="L122" s="1"/>
  <c r="G122"/>
  <c r="F122"/>
  <c r="E122"/>
  <c r="H122" s="1"/>
  <c r="K121"/>
  <c r="J121"/>
  <c r="I121"/>
  <c r="L121" s="1"/>
  <c r="G121"/>
  <c r="F121"/>
  <c r="E121"/>
  <c r="H121" s="1"/>
  <c r="K120"/>
  <c r="J120"/>
  <c r="I120"/>
  <c r="L120" s="1"/>
  <c r="G120"/>
  <c r="F120"/>
  <c r="E120"/>
  <c r="H120" s="1"/>
  <c r="K119"/>
  <c r="J119"/>
  <c r="I119"/>
  <c r="L119" s="1"/>
  <c r="G119"/>
  <c r="F119"/>
  <c r="E119"/>
  <c r="H119" s="1"/>
  <c r="K118"/>
  <c r="J118"/>
  <c r="I118"/>
  <c r="L118" s="1"/>
  <c r="G118"/>
  <c r="F118"/>
  <c r="E118"/>
  <c r="H118" s="1"/>
  <c r="K117"/>
  <c r="J117"/>
  <c r="I117"/>
  <c r="L117" s="1"/>
  <c r="G117"/>
  <c r="F117"/>
  <c r="E117"/>
  <c r="H117" s="1"/>
  <c r="K116"/>
  <c r="J116"/>
  <c r="I116"/>
  <c r="L116" s="1"/>
  <c r="G116"/>
  <c r="F116"/>
  <c r="E116"/>
  <c r="H116" s="1"/>
  <c r="K115"/>
  <c r="J115"/>
  <c r="I115"/>
  <c r="L115" s="1"/>
  <c r="G115"/>
  <c r="F115"/>
  <c r="E115"/>
  <c r="H115" s="1"/>
  <c r="K114"/>
  <c r="J114"/>
  <c r="I114"/>
  <c r="L114" s="1"/>
  <c r="G114"/>
  <c r="F114"/>
  <c r="E114"/>
  <c r="H114" s="1"/>
  <c r="K113"/>
  <c r="J113"/>
  <c r="I113"/>
  <c r="L113" s="1"/>
  <c r="G113"/>
  <c r="F113"/>
  <c r="E113"/>
  <c r="H113" s="1"/>
  <c r="K112"/>
  <c r="J112"/>
  <c r="I112"/>
  <c r="L112" s="1"/>
  <c r="G112"/>
  <c r="F112"/>
  <c r="E112"/>
  <c r="H112" s="1"/>
  <c r="K111"/>
  <c r="J111"/>
  <c r="I111"/>
  <c r="L111" s="1"/>
  <c r="G111"/>
  <c r="F111"/>
  <c r="E111"/>
  <c r="H111" s="1"/>
  <c r="K110"/>
  <c r="J110"/>
  <c r="I110"/>
  <c r="L110" s="1"/>
  <c r="G110"/>
  <c r="F110"/>
  <c r="E110"/>
  <c r="H110" s="1"/>
  <c r="K109"/>
  <c r="J109"/>
  <c r="I109"/>
  <c r="L109" s="1"/>
  <c r="G109"/>
  <c r="F109"/>
  <c r="E109"/>
  <c r="H109" s="1"/>
  <c r="K108"/>
  <c r="J108"/>
  <c r="I108"/>
  <c r="L108" s="1"/>
  <c r="G108"/>
  <c r="F108"/>
  <c r="E108"/>
  <c r="H108" s="1"/>
  <c r="K107"/>
  <c r="J107"/>
  <c r="I107"/>
  <c r="L107" s="1"/>
  <c r="G107"/>
  <c r="F107"/>
  <c r="E107"/>
  <c r="H107" s="1"/>
  <c r="K106"/>
  <c r="J106"/>
  <c r="I106"/>
  <c r="L106" s="1"/>
  <c r="G106"/>
  <c r="F106"/>
  <c r="E106"/>
  <c r="H106" s="1"/>
  <c r="K105"/>
  <c r="J105"/>
  <c r="I105"/>
  <c r="L105" s="1"/>
  <c r="G105"/>
  <c r="F105"/>
  <c r="E105"/>
  <c r="H105" s="1"/>
  <c r="K104"/>
  <c r="J104"/>
  <c r="I104"/>
  <c r="L104" s="1"/>
  <c r="G104"/>
  <c r="F104"/>
  <c r="E104"/>
  <c r="H104" s="1"/>
  <c r="K103"/>
  <c r="J103"/>
  <c r="I103"/>
  <c r="L103" s="1"/>
  <c r="G103"/>
  <c r="F103"/>
  <c r="E103"/>
  <c r="H103" s="1"/>
  <c r="K102"/>
  <c r="J102"/>
  <c r="I102"/>
  <c r="L102" s="1"/>
  <c r="G102"/>
  <c r="F102"/>
  <c r="E102"/>
  <c r="H102" s="1"/>
  <c r="K101"/>
  <c r="J101"/>
  <c r="I101"/>
  <c r="L101" s="1"/>
  <c r="G101"/>
  <c r="F101"/>
  <c r="E101"/>
  <c r="H101" s="1"/>
  <c r="K100"/>
  <c r="J100"/>
  <c r="I100"/>
  <c r="L100" s="1"/>
  <c r="G100"/>
  <c r="F100"/>
  <c r="E100"/>
  <c r="H100" s="1"/>
  <c r="K99"/>
  <c r="J99"/>
  <c r="I99"/>
  <c r="L99" s="1"/>
  <c r="G99"/>
  <c r="F99"/>
  <c r="E99"/>
  <c r="H99" s="1"/>
  <c r="K98"/>
  <c r="J98"/>
  <c r="I98"/>
  <c r="L98" s="1"/>
  <c r="G98"/>
  <c r="F98"/>
  <c r="E98"/>
  <c r="H98" s="1"/>
  <c r="K97"/>
  <c r="J97"/>
  <c r="I97"/>
  <c r="L97" s="1"/>
  <c r="G97"/>
  <c r="F97"/>
  <c r="E97"/>
  <c r="H97" s="1"/>
  <c r="K96"/>
  <c r="J96"/>
  <c r="I96"/>
  <c r="L96" s="1"/>
  <c r="G96"/>
  <c r="F96"/>
  <c r="E96"/>
  <c r="H96" s="1"/>
  <c r="K95"/>
  <c r="J95"/>
  <c r="I95"/>
  <c r="L95" s="1"/>
  <c r="G95"/>
  <c r="F95"/>
  <c r="E95"/>
  <c r="H95" s="1"/>
  <c r="K94"/>
  <c r="J94"/>
  <c r="I94"/>
  <c r="L94" s="1"/>
  <c r="G94"/>
  <c r="F94"/>
  <c r="E94"/>
  <c r="H94" s="1"/>
  <c r="K93"/>
  <c r="J93"/>
  <c r="I93"/>
  <c r="L93" s="1"/>
  <c r="G93"/>
  <c r="F93"/>
  <c r="E93"/>
  <c r="H93" s="1"/>
  <c r="K92"/>
  <c r="J92"/>
  <c r="I92"/>
  <c r="L92" s="1"/>
  <c r="G92"/>
  <c r="F92"/>
  <c r="E92"/>
  <c r="H92" s="1"/>
  <c r="K91"/>
  <c r="J91"/>
  <c r="I91"/>
  <c r="L91" s="1"/>
  <c r="G91"/>
  <c r="F91"/>
  <c r="E91"/>
  <c r="H91" s="1"/>
  <c r="K90"/>
  <c r="J90"/>
  <c r="I90"/>
  <c r="L90" s="1"/>
  <c r="G90"/>
  <c r="F90"/>
  <c r="E90"/>
  <c r="H90" s="1"/>
  <c r="K89"/>
  <c r="J89"/>
  <c r="I89"/>
  <c r="L89" s="1"/>
  <c r="G89"/>
  <c r="F89"/>
  <c r="E89"/>
  <c r="H89" s="1"/>
  <c r="K88"/>
  <c r="J88"/>
  <c r="I88"/>
  <c r="L88" s="1"/>
  <c r="G88"/>
  <c r="F88"/>
  <c r="E88"/>
  <c r="H88" s="1"/>
  <c r="K87"/>
  <c r="J87"/>
  <c r="I87"/>
  <c r="L87" s="1"/>
  <c r="G87"/>
  <c r="F87"/>
  <c r="E87"/>
  <c r="H87" s="1"/>
  <c r="K86"/>
  <c r="J86"/>
  <c r="I86"/>
  <c r="L86" s="1"/>
  <c r="G86"/>
  <c r="F86"/>
  <c r="E86"/>
  <c r="H86" s="1"/>
  <c r="K85"/>
  <c r="J85"/>
  <c r="I85"/>
  <c r="L85" s="1"/>
  <c r="G85"/>
  <c r="F85"/>
  <c r="E85"/>
  <c r="H85" s="1"/>
  <c r="K84"/>
  <c r="J84"/>
  <c r="I84"/>
  <c r="L84" s="1"/>
  <c r="G84"/>
  <c r="F84"/>
  <c r="E84"/>
  <c r="H84" s="1"/>
  <c r="K83"/>
  <c r="J83"/>
  <c r="I83"/>
  <c r="L83" s="1"/>
  <c r="G83"/>
  <c r="F83"/>
  <c r="E83"/>
  <c r="H83" s="1"/>
  <c r="K82"/>
  <c r="J82"/>
  <c r="I82"/>
  <c r="L82" s="1"/>
  <c r="G82"/>
  <c r="F82"/>
  <c r="E82"/>
  <c r="H82" s="1"/>
  <c r="K81"/>
  <c r="J81"/>
  <c r="I81"/>
  <c r="L81" s="1"/>
  <c r="G81"/>
  <c r="F81"/>
  <c r="E81"/>
  <c r="H81" s="1"/>
  <c r="K80"/>
  <c r="J80"/>
  <c r="I80"/>
  <c r="L80" s="1"/>
  <c r="G80"/>
  <c r="F80"/>
  <c r="E80"/>
  <c r="H80" s="1"/>
  <c r="K79"/>
  <c r="J79"/>
  <c r="I79"/>
  <c r="L79" s="1"/>
  <c r="G79"/>
  <c r="F79"/>
  <c r="E79"/>
  <c r="H79" s="1"/>
  <c r="K78"/>
  <c r="J78"/>
  <c r="I78"/>
  <c r="L78" s="1"/>
  <c r="G78"/>
  <c r="F78"/>
  <c r="E78"/>
  <c r="K77"/>
  <c r="J77"/>
  <c r="I77"/>
  <c r="L77" s="1"/>
  <c r="G77"/>
  <c r="F77"/>
  <c r="E77"/>
  <c r="K76"/>
  <c r="J76"/>
  <c r="I76"/>
  <c r="L76" s="1"/>
  <c r="G76"/>
  <c r="F76"/>
  <c r="E76"/>
  <c r="K75"/>
  <c r="J75"/>
  <c r="I75"/>
  <c r="L75" s="1"/>
  <c r="G75"/>
  <c r="F75"/>
  <c r="E75"/>
  <c r="K74"/>
  <c r="J74"/>
  <c r="I74"/>
  <c r="L74" s="1"/>
  <c r="G74"/>
  <c r="F74"/>
  <c r="E74"/>
  <c r="K73"/>
  <c r="J73"/>
  <c r="I73"/>
  <c r="L73" s="1"/>
  <c r="G73"/>
  <c r="F73"/>
  <c r="E73"/>
  <c r="K72"/>
  <c r="J72"/>
  <c r="I72"/>
  <c r="L72" s="1"/>
  <c r="G72"/>
  <c r="F72"/>
  <c r="E72"/>
  <c r="K71"/>
  <c r="J71"/>
  <c r="I71"/>
  <c r="L71" s="1"/>
  <c r="G71"/>
  <c r="F71"/>
  <c r="E71"/>
  <c r="K70"/>
  <c r="J70"/>
  <c r="I70"/>
  <c r="L70" s="1"/>
  <c r="G70"/>
  <c r="F70"/>
  <c r="E70"/>
  <c r="K69"/>
  <c r="J69"/>
  <c r="I69"/>
  <c r="L69" s="1"/>
  <c r="G69"/>
  <c r="F69"/>
  <c r="E69"/>
  <c r="K68"/>
  <c r="J68"/>
  <c r="I68"/>
  <c r="L68" s="1"/>
  <c r="G68"/>
  <c r="F68"/>
  <c r="E68"/>
  <c r="K67"/>
  <c r="J67"/>
  <c r="I67"/>
  <c r="L67" s="1"/>
  <c r="G67"/>
  <c r="F67"/>
  <c r="E67"/>
  <c r="K66"/>
  <c r="J66"/>
  <c r="I66"/>
  <c r="L66" s="1"/>
  <c r="G66"/>
  <c r="F66"/>
  <c r="E66"/>
  <c r="K65"/>
  <c r="J65"/>
  <c r="I65"/>
  <c r="L65" s="1"/>
  <c r="G65"/>
  <c r="F65"/>
  <c r="E65"/>
  <c r="K64"/>
  <c r="J64"/>
  <c r="I64"/>
  <c r="L64" s="1"/>
  <c r="G64"/>
  <c r="F64"/>
  <c r="E64"/>
  <c r="K63"/>
  <c r="J63"/>
  <c r="I63"/>
  <c r="L63" s="1"/>
  <c r="G63"/>
  <c r="F63"/>
  <c r="E63"/>
  <c r="K62"/>
  <c r="J62"/>
  <c r="I62"/>
  <c r="L62" s="1"/>
  <c r="G62"/>
  <c r="F62"/>
  <c r="E62"/>
  <c r="K61"/>
  <c r="J61"/>
  <c r="I61"/>
  <c r="L61" s="1"/>
  <c r="G61"/>
  <c r="F61"/>
  <c r="E61"/>
  <c r="K60"/>
  <c r="J60"/>
  <c r="I60"/>
  <c r="L60" s="1"/>
  <c r="G60"/>
  <c r="F60"/>
  <c r="E60"/>
  <c r="K59"/>
  <c r="J59"/>
  <c r="I59"/>
  <c r="L59" s="1"/>
  <c r="G59"/>
  <c r="F59"/>
  <c r="E59"/>
  <c r="K58"/>
  <c r="J58"/>
  <c r="I58"/>
  <c r="L58" s="1"/>
  <c r="G58"/>
  <c r="F58"/>
  <c r="E58"/>
  <c r="K57"/>
  <c r="J57"/>
  <c r="I57"/>
  <c r="L57" s="1"/>
  <c r="G57"/>
  <c r="F57"/>
  <c r="E57"/>
  <c r="K56"/>
  <c r="J56"/>
  <c r="I56"/>
  <c r="L56" s="1"/>
  <c r="G56"/>
  <c r="F56"/>
  <c r="E56"/>
  <c r="K55"/>
  <c r="J55"/>
  <c r="I55"/>
  <c r="L55" s="1"/>
  <c r="G55"/>
  <c r="F55"/>
  <c r="E55"/>
  <c r="K54"/>
  <c r="J54"/>
  <c r="I54"/>
  <c r="L54" s="1"/>
  <c r="G54"/>
  <c r="F54"/>
  <c r="E54"/>
  <c r="K53"/>
  <c r="J53"/>
  <c r="I53"/>
  <c r="L53" s="1"/>
  <c r="G53"/>
  <c r="F53"/>
  <c r="E53"/>
  <c r="K52"/>
  <c r="J52"/>
  <c r="I52"/>
  <c r="L52" s="1"/>
  <c r="G52"/>
  <c r="F52"/>
  <c r="E52"/>
  <c r="K51"/>
  <c r="J51"/>
  <c r="I51"/>
  <c r="L51" s="1"/>
  <c r="G51"/>
  <c r="F51"/>
  <c r="E51"/>
  <c r="K50"/>
  <c r="J50"/>
  <c r="I50"/>
  <c r="L50" s="1"/>
  <c r="G50"/>
  <c r="F50"/>
  <c r="E50"/>
  <c r="K49"/>
  <c r="J49"/>
  <c r="I49"/>
  <c r="L49" s="1"/>
  <c r="G49"/>
  <c r="F49"/>
  <c r="E49"/>
  <c r="K48"/>
  <c r="J48"/>
  <c r="I48"/>
  <c r="L48" s="1"/>
  <c r="G48"/>
  <c r="F48"/>
  <c r="E48"/>
  <c r="K47"/>
  <c r="J47"/>
  <c r="I47"/>
  <c r="L47" s="1"/>
  <c r="G47"/>
  <c r="F47"/>
  <c r="E47"/>
  <c r="K46"/>
  <c r="J46"/>
  <c r="I46"/>
  <c r="L46" s="1"/>
  <c r="G46"/>
  <c r="F46"/>
  <c r="E46"/>
  <c r="K45"/>
  <c r="J45"/>
  <c r="I45"/>
  <c r="L45" s="1"/>
  <c r="G45"/>
  <c r="F45"/>
  <c r="E45"/>
  <c r="K44"/>
  <c r="J44"/>
  <c r="I44"/>
  <c r="L44" s="1"/>
  <c r="G44"/>
  <c r="F44"/>
  <c r="E44"/>
  <c r="K43"/>
  <c r="J43"/>
  <c r="I43"/>
  <c r="L43" s="1"/>
  <c r="G43"/>
  <c r="F43"/>
  <c r="E43"/>
  <c r="K42"/>
  <c r="J42"/>
  <c r="I42"/>
  <c r="L42" s="1"/>
  <c r="G42"/>
  <c r="F42"/>
  <c r="E42"/>
  <c r="K41"/>
  <c r="J41"/>
  <c r="I41"/>
  <c r="L41" s="1"/>
  <c r="G41"/>
  <c r="F41"/>
  <c r="E41"/>
  <c r="K40"/>
  <c r="J40"/>
  <c r="I40"/>
  <c r="L40" s="1"/>
  <c r="G40"/>
  <c r="F40"/>
  <c r="E40"/>
  <c r="K39"/>
  <c r="J39"/>
  <c r="I39"/>
  <c r="L39" s="1"/>
  <c r="G39"/>
  <c r="F39"/>
  <c r="E39"/>
  <c r="K38"/>
  <c r="J38"/>
  <c r="I38"/>
  <c r="L38" s="1"/>
  <c r="G38"/>
  <c r="F38"/>
  <c r="E38"/>
  <c r="K37"/>
  <c r="J37"/>
  <c r="I37"/>
  <c r="L37" s="1"/>
  <c r="G37"/>
  <c r="F37"/>
  <c r="E37"/>
  <c r="K36"/>
  <c r="J36"/>
  <c r="I36"/>
  <c r="L36" s="1"/>
  <c r="G36"/>
  <c r="F36"/>
  <c r="E36"/>
  <c r="K35"/>
  <c r="J35"/>
  <c r="I35"/>
  <c r="L35" s="1"/>
  <c r="G35"/>
  <c r="F35"/>
  <c r="E35"/>
  <c r="K34"/>
  <c r="J34"/>
  <c r="I34"/>
  <c r="L34" s="1"/>
  <c r="G34"/>
  <c r="F34"/>
  <c r="E34"/>
  <c r="K33"/>
  <c r="J33"/>
  <c r="I33"/>
  <c r="L33" s="1"/>
  <c r="G33"/>
  <c r="F33"/>
  <c r="E33"/>
  <c r="K32"/>
  <c r="J32"/>
  <c r="I32"/>
  <c r="L32" s="1"/>
  <c r="G32"/>
  <c r="F32"/>
  <c r="E32"/>
  <c r="K31"/>
  <c r="J31"/>
  <c r="I31"/>
  <c r="L31" s="1"/>
  <c r="G31"/>
  <c r="F31"/>
  <c r="E31"/>
  <c r="K30"/>
  <c r="J30"/>
  <c r="I30"/>
  <c r="L30" s="1"/>
  <c r="G30"/>
  <c r="F30"/>
  <c r="E30"/>
  <c r="K29"/>
  <c r="J29"/>
  <c r="I29"/>
  <c r="L29" s="1"/>
  <c r="G29"/>
  <c r="F29"/>
  <c r="E29"/>
  <c r="K28"/>
  <c r="J28"/>
  <c r="I28"/>
  <c r="L28" s="1"/>
  <c r="G28"/>
  <c r="F28"/>
  <c r="E28"/>
  <c r="K27"/>
  <c r="J27"/>
  <c r="I27"/>
  <c r="L27" s="1"/>
  <c r="G27"/>
  <c r="F27"/>
  <c r="E27"/>
  <c r="K26"/>
  <c r="J26"/>
  <c r="I26"/>
  <c r="L26" s="1"/>
  <c r="G26"/>
  <c r="F26"/>
  <c r="E26"/>
  <c r="K25"/>
  <c r="J25"/>
  <c r="I25"/>
  <c r="L25" s="1"/>
  <c r="G25"/>
  <c r="F25"/>
  <c r="E25"/>
  <c r="K24"/>
  <c r="J24"/>
  <c r="I24"/>
  <c r="L24" s="1"/>
  <c r="G24"/>
  <c r="F24"/>
  <c r="E24"/>
  <c r="K23"/>
  <c r="J23"/>
  <c r="I23"/>
  <c r="L23" s="1"/>
  <c r="G23"/>
  <c r="F23"/>
  <c r="E23"/>
  <c r="K22"/>
  <c r="J22"/>
  <c r="I22"/>
  <c r="L22" s="1"/>
  <c r="G22"/>
  <c r="F22"/>
  <c r="E22"/>
  <c r="K21"/>
  <c r="J21"/>
  <c r="I21"/>
  <c r="G21"/>
  <c r="F21"/>
  <c r="E21"/>
  <c r="K20"/>
  <c r="J20"/>
  <c r="I20"/>
  <c r="L20" s="1"/>
  <c r="G20"/>
  <c r="F20"/>
  <c r="E20"/>
  <c r="K19"/>
  <c r="J19"/>
  <c r="I19"/>
  <c r="L19" s="1"/>
  <c r="G19"/>
  <c r="F19"/>
  <c r="E19"/>
  <c r="K18"/>
  <c r="J18"/>
  <c r="I18"/>
  <c r="L18" s="1"/>
  <c r="G18"/>
  <c r="F18"/>
  <c r="E18"/>
  <c r="K17"/>
  <c r="J17"/>
  <c r="I17"/>
  <c r="L17" s="1"/>
  <c r="G17"/>
  <c r="F17"/>
  <c r="E17"/>
  <c r="K16"/>
  <c r="J16"/>
  <c r="I16"/>
  <c r="L16" s="1"/>
  <c r="G16"/>
  <c r="F16"/>
  <c r="E16"/>
  <c r="K15"/>
  <c r="J15"/>
  <c r="I15"/>
  <c r="L15" s="1"/>
  <c r="G15"/>
  <c r="F15"/>
  <c r="E15"/>
  <c r="K14"/>
  <c r="J14"/>
  <c r="I14"/>
  <c r="L14" s="1"/>
  <c r="G14"/>
  <c r="F14"/>
  <c r="E14"/>
  <c r="K13"/>
  <c r="J13"/>
  <c r="I13"/>
  <c r="L13" s="1"/>
  <c r="G13"/>
  <c r="F13"/>
  <c r="E13"/>
  <c r="K12"/>
  <c r="J12"/>
  <c r="I12"/>
  <c r="L12" s="1"/>
  <c r="G12"/>
  <c r="F12"/>
  <c r="E12"/>
  <c r="K11"/>
  <c r="J11"/>
  <c r="I11"/>
  <c r="L11" s="1"/>
  <c r="G11"/>
  <c r="F11"/>
  <c r="E11"/>
  <c r="K10"/>
  <c r="J10"/>
  <c r="I10"/>
  <c r="L10" s="1"/>
  <c r="G10"/>
  <c r="F10"/>
  <c r="E10"/>
  <c r="K9"/>
  <c r="K163" s="1"/>
  <c r="J9"/>
  <c r="J163" s="1"/>
  <c r="I9"/>
  <c r="G9"/>
  <c r="G163" s="1"/>
  <c r="F9"/>
  <c r="E9"/>
  <c r="E163" s="1"/>
  <c r="E9" i="2"/>
  <c r="D9"/>
  <c r="E8"/>
  <c r="D8"/>
  <c r="E7"/>
  <c r="D7"/>
  <c r="I163" i="1" l="1"/>
  <c r="L9"/>
  <c r="L21"/>
  <c r="H9"/>
  <c r="H163" s="1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F163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L131"/>
  <c r="L133"/>
  <c r="L135"/>
  <c r="L137"/>
  <c r="L139"/>
  <c r="L141"/>
  <c r="L143"/>
  <c r="L145"/>
  <c r="L147"/>
  <c r="L149"/>
  <c r="L151"/>
  <c r="L153"/>
  <c r="L155"/>
  <c r="L157"/>
  <c r="L159"/>
  <c r="L161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1"/>
  <c r="E10" i="2"/>
  <c r="D10"/>
  <c r="L163" i="1" l="1"/>
</calcChain>
</file>

<file path=xl/sharedStrings.xml><?xml version="1.0" encoding="utf-8"?>
<sst xmlns="http://schemas.openxmlformats.org/spreadsheetml/2006/main" count="490" uniqueCount="341">
  <si>
    <t>INVESTIGATII PARACLINICE</t>
  </si>
  <si>
    <t>NR. CRT</t>
  </si>
  <si>
    <t xml:space="preserve">NR. CONTR </t>
  </si>
  <si>
    <t>TIP</t>
  </si>
  <si>
    <t>DENUMIRE FURNIZOR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</si>
  <si>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</si>
  <si>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</si>
  <si>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</si>
  <si>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</si>
  <si>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</si>
  <si>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</si>
  <si>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</si>
  <si>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</si>
  <si>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</si>
  <si>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</si>
  <si>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</si>
  <si>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</si>
  <si>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</si>
  <si>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</si>
  <si>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</si>
  <si>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</si>
  <si>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</si>
  <si>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</si>
  <si>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</si>
  <si>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</si>
  <si>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</si>
  <si>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</si>
  <si>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</si>
  <si>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</si>
  <si>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</si>
  <si>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</si>
  <si>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</si>
  <si>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</si>
  <si>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</si>
  <si>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</si>
  <si>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</si>
  <si>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</si>
  <si>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</si>
  <si>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</si>
  <si>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</si>
  <si>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</si>
  <si>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</si>
  <si>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</si>
  <si>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</si>
  <si>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</si>
  <si>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</si>
  <si>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</si>
  <si>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</si>
  <si>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</si>
  <si>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</si>
  <si>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</si>
  <si>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</si>
  <si>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</si>
  <si>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</si>
  <si>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</si>
  <si>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</si>
  <si>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</si>
  <si>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</si>
  <si>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</si>
  <si>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</si>
  <si>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</si>
  <si>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</si>
  <si>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</si>
  <si>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</si>
  <si>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</si>
  <si>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</si>
  <si>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</si>
  <si>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</si>
  <si>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</si>
  <si>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</si>
  <si>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</si>
  <si>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</si>
  <si>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</si>
  <si>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</si>
  <si>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</si>
  <si>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</si>
  <si>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</si>
  <si>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</si>
  <si>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</si>
  <si>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</si>
  <si>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</si>
  <si>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</si>
  <si>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</si>
  <si>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</si>
  <si>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</si>
  <si>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</si>
  <si>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</si>
  <si>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</si>
  <si>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</si>
  <si>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</si>
  <si>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</si>
  <si>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</si>
  <si>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</si>
  <si>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</si>
  <si>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</si>
  <si>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</si>
  <si>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</si>
  <si>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</si>
  <si>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</si>
  <si>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</si>
  <si>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</si>
  <si>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</si>
  <si>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</si>
  <si>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</si>
  <si>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</si>
  <si>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</si>
  <si>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</si>
  <si>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</si>
  <si>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</si>
  <si>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</si>
  <si>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</si>
  <si>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</si>
  <si>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</si>
  <si>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</si>
  <si>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</si>
  <si>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</si>
  <si>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</si>
  <si>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</si>
  <si>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</si>
  <si>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</si>
  <si>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</si>
  <si>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</si>
  <si>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</si>
  <si>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</si>
  <si>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</si>
  <si>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</si>
  <si>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</si>
  <si>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</si>
  <si>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</si>
  <si>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</si>
  <si>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</si>
  <si>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</si>
  <si>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</si>
  <si>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</si>
  <si>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</si>
  <si>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</si>
  <si>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</si>
  <si>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</si>
  <si>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</si>
  <si>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</si>
  <si>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</si>
  <si>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</si>
  <si>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</si>
  <si>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</si>
  <si>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</si>
  <si>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</si>
  <si>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</si>
  <si>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</si>
  <si>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</si>
  <si>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</si>
  <si>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</si>
  <si>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</si>
  <si>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</si>
  <si>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</si>
  <si>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</si>
  <si>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</si>
  <si>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</si>
  <si>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</si>
  <si>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</si>
  <si>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</si>
  <si>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</si>
  <si>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</si>
  <si>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</si>
  <si>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</si>
  <si>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</si>
  <si>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</si>
  <si>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</si>
  <si>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</si>
  <si>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</si>
  <si>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</si>
  <si>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</si>
  <si>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</si>
  <si>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</si>
  <si>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</si>
  <si>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</si>
  <si>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</si>
  <si>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</si>
  <si>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</si>
  <si>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</si>
  <si>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</si>
  <si>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</si>
  <si>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</si>
  <si>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</si>
  <si>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</si>
  <si>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</si>
  <si>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</si>
  <si>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</si>
  <si>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</si>
  <si>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</si>
  <si>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</si>
  <si>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</si>
  <si>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</si>
  <si>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</si>
  <si>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</si>
  <si>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</si>
  <si>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</si>
  <si>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</si>
  <si>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</si>
  <si>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</si>
  <si>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</si>
  <si>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</si>
  <si>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</si>
  <si>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</si>
  <si>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</si>
  <si>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</si>
  <si>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</si>
  <si>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</si>
  <si>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</si>
  <si>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</si>
  <si>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</si>
  <si>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</si>
  <si>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</si>
  <si>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</si>
  <si>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</si>
  <si>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</si>
  <si>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</si>
  <si>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</si>
  <si>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</si>
  <si>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</si>
  <si>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</si>
  <si>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</si>
  <si>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</si>
  <si>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</si>
  <si>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</si>
  <si>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</si>
  <si>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</si>
  <si>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</si>
  <si>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</si>
  <si>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</si>
  <si>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</si>
  <si>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</si>
  <si>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</si>
  <si>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</si>
  <si>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</si>
  <si>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</si>
  <si>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</si>
  <si>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</si>
  <si>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</si>
  <si>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</si>
  <si>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</si>
  <si>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</si>
  <si>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</si>
  <si>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</si>
  <si>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</si>
  <si>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</si>
  <si>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</si>
  <si>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</si>
  <si>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</si>
  <si>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</si>
  <si>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</si>
  <si>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</si>
  <si>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</si>
  <si>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</si>
  <si>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</si>
  <si>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</si>
  <si>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</si>
  <si>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</si>
  <si>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</si>
  <si>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R+AP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</si>
  <si>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</si>
  <si>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</si>
  <si>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</si>
  <si>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</si>
  <si>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</si>
  <si>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</si>
  <si>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</si>
  <si>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</si>
  <si>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</si>
  <si>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</si>
  <si>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</si>
  <si>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</si>
  <si>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</si>
  <si>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</si>
  <si>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</si>
  <si>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</si>
  <si>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</si>
  <si>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</si>
  <si>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</si>
  <si>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</si>
  <si>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</si>
  <si>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</si>
  <si>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</si>
  <si>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</si>
  <si>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</si>
  <si>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</si>
  <si>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</si>
  <si>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</si>
  <si>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</si>
  <si>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</si>
  <si>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</si>
  <si>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</si>
  <si>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</si>
  <si>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</si>
  <si>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</si>
  <si>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</si>
  <si>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</si>
  <si>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</si>
  <si>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</si>
  <si>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</si>
  <si>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</si>
  <si>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</si>
  <si>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</si>
  <si>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</si>
  <si>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</si>
  <si>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</si>
  <si>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</si>
  <si>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</si>
  <si>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</si>
  <si>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</si>
  <si>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</si>
  <si>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</si>
  <si>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</si>
  <si>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</si>
  <si>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</si>
  <si>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</si>
  <si>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</si>
  <si>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</si>
  <si>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</si>
  <si>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</si>
  <si>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</si>
  <si>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</si>
  <si>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</si>
  <si>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</si>
  <si>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</si>
  <si>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</si>
  <si>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</si>
  <si>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</si>
  <si>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 xml:space="preserve">TOTAL CONTRACTE PARACLINIC </t>
  </si>
  <si>
    <t>ACTE ADITIONALE PENTRU RADIOGRAFII DENTARE LA CONTRACTELE  DE MEDICINA DENTARA</t>
  </si>
  <si>
    <t>18.02.2022- valori contract rad dentare dupa regularizare IAN 2022</t>
  </si>
  <si>
    <t>CONTR. D</t>
  </si>
  <si>
    <t>DEN.FURNIZOR</t>
  </si>
  <si>
    <t xml:space="preserve">IANUARIE </t>
  </si>
  <si>
    <t xml:space="preserve">FEBRUARIE 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</si>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</sst>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3" fillId="0" borderId="0" xfId="1" applyFont="1" applyFill="1" applyAlignment="1">
      <alignment horizontal="center"/>
    </xf>
    <xf numFmtId="0" fontId="3" fillId="2" borderId="0" xfId="1" applyFont="1" applyFill="1" applyBorder="1" applyAlignment="1"/>
    <xf numFmtId="14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0" fontId="3" fillId="0" borderId="0" xfId="1" applyFont="1" applyFill="1" applyAlignment="1">
      <alignment horizontal="center" wrapText="1"/>
    </xf>
    <xf numFmtId="164" fontId="3" fillId="0" borderId="0" xfId="1" applyNumberFormat="1" applyFont="1" applyFill="1" applyAlignment="1">
      <alignment horizontal="center"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5" fontId="3" fillId="0" borderId="6" xfId="4" applyNumberFormat="1" applyFont="1" applyFill="1" applyBorder="1" applyAlignment="1"/>
    <xf numFmtId="0" fontId="3" fillId="0" borderId="6" xfId="4" applyNumberFormat="1" applyFont="1" applyFill="1" applyBorder="1" applyAlignment="1">
      <alignment horizontal="center" wrapText="1"/>
    </xf>
    <xf numFmtId="164" fontId="2" fillId="2" borderId="6" xfId="4" applyFont="1" applyFill="1" applyBorder="1" applyAlignment="1">
      <alignment horizontal="left" wrapText="1"/>
    </xf>
    <xf numFmtId="164" fontId="2" fillId="0" borderId="6" xfId="4" applyFont="1" applyFill="1" applyBorder="1" applyAlignment="1">
      <alignment horizontal="left" wrapText="1"/>
    </xf>
    <xf numFmtId="164" fontId="3" fillId="0" borderId="6" xfId="4" applyFont="1" applyFill="1" applyBorder="1"/>
    <xf numFmtId="0" fontId="2" fillId="2" borderId="6" xfId="0" applyFont="1" applyFill="1" applyBorder="1" applyAlignment="1">
      <alignment horizontal="left"/>
    </xf>
    <xf numFmtId="164" fontId="2" fillId="2" borderId="6" xfId="4" applyFont="1" applyFill="1" applyBorder="1" applyAlignment="1">
      <alignment wrapText="1"/>
    </xf>
    <xf numFmtId="0" fontId="3" fillId="0" borderId="6" xfId="4" applyNumberFormat="1" applyFont="1" applyFill="1" applyBorder="1" applyAlignment="1">
      <alignment horizontal="center"/>
    </xf>
    <xf numFmtId="164" fontId="2" fillId="2" borderId="6" xfId="4" applyFont="1" applyFill="1" applyBorder="1" applyAlignment="1">
      <alignment horizontal="left"/>
    </xf>
    <xf numFmtId="164" fontId="2" fillId="0" borderId="6" xfId="4" applyFont="1" applyFill="1" applyBorder="1" applyAlignment="1">
      <alignment horizontal="left"/>
    </xf>
    <xf numFmtId="164" fontId="2" fillId="0" borderId="6" xfId="5" applyFont="1" applyFill="1" applyBorder="1" applyAlignment="1">
      <alignment horizontal="left" wrapText="1"/>
    </xf>
    <xf numFmtId="164" fontId="2" fillId="2" borderId="6" xfId="4" applyFont="1" applyFill="1" applyBorder="1" applyAlignment="1">
      <alignment horizontal="center"/>
    </xf>
    <xf numFmtId="0" fontId="3" fillId="2" borderId="6" xfId="4" applyNumberFormat="1" applyFont="1" applyFill="1" applyBorder="1" applyAlignment="1">
      <alignment horizontal="center"/>
    </xf>
    <xf numFmtId="0" fontId="2" fillId="0" borderId="6" xfId="6" applyFont="1" applyFill="1" applyBorder="1" applyAlignment="1">
      <alignment horizontal="left"/>
    </xf>
    <xf numFmtId="0" fontId="3" fillId="0" borderId="6" xfId="5" applyNumberFormat="1" applyFont="1" applyFill="1" applyBorder="1" applyAlignment="1">
      <alignment horizontal="center"/>
    </xf>
    <xf numFmtId="164" fontId="2" fillId="2" borderId="6" xfId="5" applyFont="1" applyFill="1" applyBorder="1" applyAlignment="1">
      <alignment horizontal="center"/>
    </xf>
    <xf numFmtId="0" fontId="2" fillId="0" borderId="6" xfId="6" applyFont="1" applyFill="1" applyBorder="1" applyAlignment="1">
      <alignment horizontal="left" wrapText="1"/>
    </xf>
    <xf numFmtId="0" fontId="2" fillId="0" borderId="6" xfId="7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 wrapText="1"/>
    </xf>
    <xf numFmtId="0" fontId="2" fillId="0" borderId="6" xfId="9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3" fillId="2" borderId="6" xfId="5" applyNumberFormat="1" applyFont="1" applyFill="1" applyBorder="1" applyAlignment="1">
      <alignment horizontal="center"/>
    </xf>
    <xf numFmtId="0" fontId="3" fillId="2" borderId="1" xfId="5" applyNumberFormat="1" applyFont="1" applyFill="1" applyBorder="1" applyAlignment="1">
      <alignment horizontal="center"/>
    </xf>
    <xf numFmtId="164" fontId="2" fillId="2" borderId="1" xfId="5" applyFont="1" applyFill="1" applyBorder="1" applyAlignment="1">
      <alignment horizontal="center"/>
    </xf>
    <xf numFmtId="164" fontId="2" fillId="2" borderId="1" xfId="4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0" fontId="4" fillId="0" borderId="6" xfId="0" applyFont="1" applyBorder="1"/>
    <xf numFmtId="0" fontId="4" fillId="2" borderId="6" xfId="0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3" fillId="2" borderId="0" xfId="8" applyFont="1" applyFill="1" applyBorder="1" applyAlignment="1">
      <alignment horizontal="left"/>
    </xf>
    <xf numFmtId="0" fontId="2" fillId="2" borderId="0" xfId="2" applyFont="1" applyFill="1"/>
    <xf numFmtId="0" fontId="2" fillId="2" borderId="0" xfId="8" applyFont="1" applyFill="1"/>
    <xf numFmtId="0" fontId="4" fillId="0" borderId="0" xfId="0" applyFont="1"/>
    <xf numFmtId="0" fontId="3" fillId="2" borderId="0" xfId="8" applyFont="1" applyFill="1"/>
    <xf numFmtId="0" fontId="2" fillId="2" borderId="0" xfId="8" applyFont="1" applyFill="1" applyBorder="1"/>
    <xf numFmtId="0" fontId="2" fillId="2" borderId="0" xfId="2" applyFont="1" applyFill="1" applyBorder="1"/>
    <xf numFmtId="14" fontId="3" fillId="2" borderId="0" xfId="1" applyNumberFormat="1" applyFont="1" applyFill="1"/>
    <xf numFmtId="0" fontId="3" fillId="2" borderId="0" xfId="2" applyFont="1" applyFill="1" applyBorder="1"/>
    <xf numFmtId="0" fontId="3" fillId="2" borderId="0" xfId="8" applyFont="1" applyFill="1" applyBorder="1"/>
    <xf numFmtId="14" fontId="2" fillId="2" borderId="0" xfId="2" applyNumberFormat="1" applyFont="1" applyFill="1" applyBorder="1"/>
    <xf numFmtId="0" fontId="3" fillId="2" borderId="6" xfId="8" applyFont="1" applyFill="1" applyBorder="1" applyAlignment="1"/>
    <xf numFmtId="0" fontId="3" fillId="2" borderId="6" xfId="2" applyFont="1" applyFill="1" applyBorder="1" applyAlignment="1"/>
    <xf numFmtId="49" fontId="3" fillId="2" borderId="6" xfId="8" applyNumberFormat="1" applyFont="1" applyFill="1" applyBorder="1" applyAlignment="1">
      <alignment horizontal="center" wrapText="1"/>
    </xf>
    <xf numFmtId="165" fontId="2" fillId="2" borderId="6" xfId="4" applyNumberFormat="1" applyFont="1" applyFill="1" applyBorder="1" applyAlignment="1">
      <alignment horizontal="right" vertical="center"/>
    </xf>
    <xf numFmtId="0" fontId="4" fillId="2" borderId="6" xfId="12" applyFont="1" applyFill="1" applyBorder="1"/>
    <xf numFmtId="164" fontId="2" fillId="2" borderId="6" xfId="4" applyFont="1" applyFill="1" applyBorder="1"/>
    <xf numFmtId="43" fontId="4" fillId="0" borderId="0" xfId="0" applyNumberFormat="1" applyFont="1"/>
    <xf numFmtId="0" fontId="2" fillId="2" borderId="6" xfId="8" applyFont="1" applyFill="1" applyBorder="1" applyAlignment="1">
      <alignment horizontal="right"/>
    </xf>
    <xf numFmtId="0" fontId="3" fillId="2" borderId="6" xfId="8" applyFont="1" applyFill="1" applyBorder="1"/>
    <xf numFmtId="0" fontId="3" fillId="2" borderId="6" xfId="2" applyFont="1" applyFill="1" applyBorder="1"/>
    <xf numFmtId="0" fontId="3" fillId="2" borderId="6" xfId="8" applyFont="1" applyFill="1" applyBorder="1" applyAlignment="1">
      <alignment horizontal="center" wrapText="1"/>
    </xf>
    <xf numFmtId="164" fontId="3" fillId="2" borderId="6" xfId="8" applyNumberFormat="1" applyFont="1" applyFill="1" applyBorder="1"/>
    <xf numFmtId="164" fontId="4" fillId="0" borderId="0" xfId="0" applyNumberFormat="1" applyFont="1"/>
    <xf numFmtId="0" fontId="3" fillId="0" borderId="1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0" borderId="5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164" fontId="3" fillId="0" borderId="6" xfId="4" applyFont="1" applyFill="1" applyBorder="1" applyAlignment="1">
      <alignment horizontal="center" wrapText="1"/>
    </xf>
    <xf numFmtId="164" fontId="3" fillId="0" borderId="6" xfId="4" applyFont="1" applyFill="1" applyBorder="1" applyAlignment="1">
      <alignment horizontal="center" wrapText="1"/>
    </xf>
    <xf numFmtId="164" fontId="3" fillId="0" borderId="0" xfId="1" applyNumberFormat="1" applyFont="1" applyFill="1" applyBorder="1"/>
    <xf numFmtId="0" fontId="3" fillId="0" borderId="0" xfId="1" applyFont="1" applyFill="1" applyBorder="1"/>
    <xf numFmtId="0" fontId="3" fillId="0" borderId="6" xfId="1" applyFont="1" applyFill="1" applyBorder="1"/>
    <xf numFmtId="17" fontId="3" fillId="0" borderId="2" xfId="1" applyNumberFormat="1" applyFont="1" applyFill="1" applyBorder="1" applyAlignment="1">
      <alignment horizontal="center" wrapText="1"/>
    </xf>
    <xf numFmtId="17" fontId="3" fillId="0" borderId="3" xfId="1" applyNumberFormat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164" fontId="2" fillId="0" borderId="6" xfId="4" applyFont="1" applyFill="1" applyBorder="1" applyAlignment="1">
      <alignment horizontal="center"/>
    </xf>
  </cellXfs>
  <cellStyles count="13">
    <cellStyle name="Comma 10 2" xfId="4"/>
    <cellStyle name="Comma 12" xfId="10"/>
    <cellStyle name="Comma 16" xfId="11"/>
    <cellStyle name="Comma 2 3" xfId="5"/>
    <cellStyle name="Normal" xfId="0" builtinId="0"/>
    <cellStyle name="Normal 10 2" xfId="8"/>
    <cellStyle name="Normal 2 2 3" xfId="1"/>
    <cellStyle name="Normal 23" xfId="9"/>
    <cellStyle name="Normal 25" xfId="12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IANUARIE%202022/REGULARIZARE%20PARACLINIC%20-%2018.02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LA 31.01.2022"/>
      <sheetName val="NECONSUMAT IAN 2022"/>
      <sheetName val="consum mediu AUG 2021-IAN 2022"/>
      <sheetName val="ALOCARE REG"/>
      <sheetName val="ALOCARE PARA IAN IN FEB 2022"/>
      <sheetName val="TOTAL PARA"/>
      <sheetName val="RAD DENTARA LA 31.01.2022"/>
      <sheetName val="neconsumat rad dent IAN 2022"/>
      <sheetName val="consum mediu"/>
      <sheetName val="alocare reg "/>
      <sheetName val="TOTAL RADIOLOGIE DENTARA"/>
      <sheetName val="DISPONIBIL"/>
      <sheetName val="DISPONIBIL IAN"/>
    </sheetNames>
    <sheetDataSet>
      <sheetData sheetId="0"/>
      <sheetData sheetId="1"/>
      <sheetData sheetId="2"/>
      <sheetData sheetId="3"/>
      <sheetData sheetId="4">
        <row r="9">
          <cell r="E9">
            <v>34481.99</v>
          </cell>
          <cell r="F9">
            <v>0</v>
          </cell>
          <cell r="G9">
            <v>30930</v>
          </cell>
          <cell r="Q9">
            <v>38702.94</v>
          </cell>
          <cell r="R9">
            <v>0</v>
          </cell>
          <cell r="S9">
            <v>36967.65</v>
          </cell>
        </row>
        <row r="10">
          <cell r="E10">
            <v>247175.1</v>
          </cell>
          <cell r="F10">
            <v>3840</v>
          </cell>
          <cell r="G10">
            <v>268575.46999999997</v>
          </cell>
          <cell r="Q10">
            <v>277861.52</v>
          </cell>
          <cell r="R10">
            <v>4594.8999999999996</v>
          </cell>
          <cell r="S10">
            <v>312410.32</v>
          </cell>
        </row>
        <row r="11">
          <cell r="E11">
            <v>49168.91</v>
          </cell>
          <cell r="F11">
            <v>0</v>
          </cell>
          <cell r="G11">
            <v>0</v>
          </cell>
          <cell r="Q11">
            <v>45677.45</v>
          </cell>
          <cell r="R11">
            <v>0</v>
          </cell>
          <cell r="S11">
            <v>0</v>
          </cell>
        </row>
        <row r="12">
          <cell r="E12">
            <v>15851.03</v>
          </cell>
          <cell r="F12">
            <v>0</v>
          </cell>
          <cell r="G12">
            <v>7390</v>
          </cell>
          <cell r="Q12">
            <v>18127.419999999998</v>
          </cell>
          <cell r="R12">
            <v>0</v>
          </cell>
          <cell r="S12">
            <v>16289.64</v>
          </cell>
        </row>
        <row r="13">
          <cell r="E13">
            <v>54487.05</v>
          </cell>
          <cell r="F13">
            <v>0</v>
          </cell>
          <cell r="G13">
            <v>0</v>
          </cell>
          <cell r="Q13">
            <v>59944.34</v>
          </cell>
          <cell r="R13">
            <v>0</v>
          </cell>
          <cell r="S13">
            <v>0</v>
          </cell>
        </row>
        <row r="14">
          <cell r="E14">
            <v>154796.12</v>
          </cell>
          <cell r="F14">
            <v>0</v>
          </cell>
          <cell r="G14">
            <v>0</v>
          </cell>
          <cell r="Q14">
            <v>173757.32</v>
          </cell>
          <cell r="R14">
            <v>0</v>
          </cell>
          <cell r="S14">
            <v>0</v>
          </cell>
        </row>
        <row r="15">
          <cell r="E15">
            <v>183558.97</v>
          </cell>
          <cell r="F15">
            <v>0</v>
          </cell>
          <cell r="G15">
            <v>536176.16</v>
          </cell>
          <cell r="Q15">
            <v>207698.66</v>
          </cell>
          <cell r="R15">
            <v>0</v>
          </cell>
          <cell r="S15">
            <v>622488.66</v>
          </cell>
        </row>
        <row r="16">
          <cell r="E16">
            <v>132692.41</v>
          </cell>
          <cell r="F16">
            <v>920</v>
          </cell>
          <cell r="G16">
            <v>11420</v>
          </cell>
          <cell r="Q16">
            <v>148137.62</v>
          </cell>
          <cell r="R16">
            <v>1104.71</v>
          </cell>
          <cell r="S16">
            <v>21379.27</v>
          </cell>
        </row>
        <row r="17">
          <cell r="E17">
            <v>54241.73</v>
          </cell>
          <cell r="F17">
            <v>2080</v>
          </cell>
          <cell r="G17">
            <v>18462.34</v>
          </cell>
          <cell r="Q17">
            <v>61001.91</v>
          </cell>
          <cell r="R17">
            <v>2422.63</v>
          </cell>
          <cell r="S17">
            <v>21409.1</v>
          </cell>
        </row>
        <row r="18">
          <cell r="E18">
            <v>0</v>
          </cell>
          <cell r="F18">
            <v>0</v>
          </cell>
          <cell r="G18">
            <v>113770.32</v>
          </cell>
          <cell r="Q18">
            <v>0</v>
          </cell>
          <cell r="R18">
            <v>0</v>
          </cell>
          <cell r="S18">
            <v>133025.91</v>
          </cell>
        </row>
        <row r="19">
          <cell r="E19">
            <v>0</v>
          </cell>
          <cell r="F19">
            <v>13688.65</v>
          </cell>
          <cell r="G19">
            <v>0</v>
          </cell>
          <cell r="Q19">
            <v>0</v>
          </cell>
          <cell r="R19">
            <v>16953.36</v>
          </cell>
          <cell r="S19">
            <v>0</v>
          </cell>
        </row>
        <row r="20">
          <cell r="E20">
            <v>41506.620000000003</v>
          </cell>
          <cell r="F20">
            <v>920</v>
          </cell>
          <cell r="G20">
            <v>0</v>
          </cell>
          <cell r="Q20">
            <v>46062.58</v>
          </cell>
          <cell r="R20">
            <v>1192.52</v>
          </cell>
          <cell r="S20">
            <v>0</v>
          </cell>
        </row>
        <row r="21">
          <cell r="E21">
            <v>292745.21000000002</v>
          </cell>
          <cell r="F21">
            <v>13240</v>
          </cell>
          <cell r="G21">
            <v>649952.29</v>
          </cell>
          <cell r="Q21">
            <v>328636.40999999997</v>
          </cell>
          <cell r="R21">
            <v>15152.39</v>
          </cell>
          <cell r="S21">
            <v>757514.49</v>
          </cell>
        </row>
        <row r="22">
          <cell r="E22">
            <v>80524.88</v>
          </cell>
          <cell r="F22">
            <v>0</v>
          </cell>
          <cell r="G22">
            <v>0</v>
          </cell>
          <cell r="Q22">
            <v>89853.73</v>
          </cell>
          <cell r="R22">
            <v>0</v>
          </cell>
          <cell r="S22">
            <v>0</v>
          </cell>
        </row>
        <row r="23">
          <cell r="E23">
            <v>42083.25</v>
          </cell>
          <cell r="F23">
            <v>0</v>
          </cell>
          <cell r="G23">
            <v>0</v>
          </cell>
          <cell r="Q23">
            <v>47263.77</v>
          </cell>
          <cell r="R23">
            <v>0</v>
          </cell>
          <cell r="S23">
            <v>0</v>
          </cell>
        </row>
        <row r="24">
          <cell r="E24">
            <v>222958.37</v>
          </cell>
          <cell r="F24">
            <v>19127.89</v>
          </cell>
          <cell r="G24">
            <v>165585.56</v>
          </cell>
          <cell r="Q24">
            <v>250204.84</v>
          </cell>
          <cell r="R24">
            <v>22194.880000000001</v>
          </cell>
          <cell r="S24">
            <v>192199.94</v>
          </cell>
        </row>
        <row r="25">
          <cell r="E25">
            <v>61654.74</v>
          </cell>
          <cell r="F25">
            <v>4267.18</v>
          </cell>
          <cell r="G25">
            <v>0</v>
          </cell>
          <cell r="Q25">
            <v>69366.429999999993</v>
          </cell>
          <cell r="R25">
            <v>5662.53</v>
          </cell>
          <cell r="S25">
            <v>0</v>
          </cell>
        </row>
        <row r="26">
          <cell r="E26">
            <v>0</v>
          </cell>
          <cell r="F26">
            <v>0</v>
          </cell>
          <cell r="G26">
            <v>7384</v>
          </cell>
          <cell r="Q26">
            <v>0</v>
          </cell>
          <cell r="R26">
            <v>0</v>
          </cell>
          <cell r="S26">
            <v>8126.64</v>
          </cell>
        </row>
        <row r="27">
          <cell r="E27">
            <v>0</v>
          </cell>
          <cell r="F27">
            <v>0</v>
          </cell>
          <cell r="G27">
            <v>13346</v>
          </cell>
          <cell r="Q27">
            <v>0</v>
          </cell>
          <cell r="R27">
            <v>0</v>
          </cell>
          <cell r="S27">
            <v>15660.42</v>
          </cell>
        </row>
        <row r="28">
          <cell r="E28">
            <v>63476.75</v>
          </cell>
          <cell r="F28">
            <v>0</v>
          </cell>
          <cell r="G28">
            <v>0</v>
          </cell>
          <cell r="Q28">
            <v>59068.42</v>
          </cell>
          <cell r="R28">
            <v>0</v>
          </cell>
          <cell r="S28">
            <v>0</v>
          </cell>
        </row>
        <row r="29">
          <cell r="E29">
            <v>168216.7</v>
          </cell>
          <cell r="F29">
            <v>0</v>
          </cell>
          <cell r="G29">
            <v>0</v>
          </cell>
          <cell r="Q29">
            <v>156123.24</v>
          </cell>
          <cell r="R29">
            <v>0</v>
          </cell>
          <cell r="S29">
            <v>0</v>
          </cell>
        </row>
        <row r="30">
          <cell r="E30">
            <v>0</v>
          </cell>
          <cell r="F30">
            <v>0</v>
          </cell>
          <cell r="G30">
            <v>7677</v>
          </cell>
          <cell r="Q30">
            <v>0</v>
          </cell>
          <cell r="R30">
            <v>0</v>
          </cell>
          <cell r="S30">
            <v>8875.7000000000007</v>
          </cell>
        </row>
        <row r="31">
          <cell r="E31">
            <v>170370.79</v>
          </cell>
          <cell r="F31">
            <v>1920</v>
          </cell>
          <cell r="G31">
            <v>0</v>
          </cell>
          <cell r="Q31">
            <v>158737.60000000001</v>
          </cell>
          <cell r="R31">
            <v>9982.49</v>
          </cell>
          <cell r="S31">
            <v>0</v>
          </cell>
        </row>
        <row r="32">
          <cell r="E32">
            <v>192269.1</v>
          </cell>
          <cell r="F32">
            <v>0</v>
          </cell>
          <cell r="G32">
            <v>0</v>
          </cell>
          <cell r="Q32">
            <v>215798.41</v>
          </cell>
          <cell r="R32">
            <v>0</v>
          </cell>
          <cell r="S32">
            <v>0</v>
          </cell>
        </row>
        <row r="33">
          <cell r="E33">
            <v>43228.61</v>
          </cell>
          <cell r="F33">
            <v>940</v>
          </cell>
          <cell r="G33">
            <v>4066</v>
          </cell>
          <cell r="Q33">
            <v>70011.16</v>
          </cell>
          <cell r="R33">
            <v>2848.23</v>
          </cell>
          <cell r="S33">
            <v>39255.230000000003</v>
          </cell>
        </row>
        <row r="34">
          <cell r="E34">
            <v>45509.04</v>
          </cell>
          <cell r="F34">
            <v>480</v>
          </cell>
          <cell r="G34">
            <v>0</v>
          </cell>
          <cell r="Q34">
            <v>51150.46</v>
          </cell>
          <cell r="R34">
            <v>603.58000000000004</v>
          </cell>
          <cell r="S34">
            <v>0</v>
          </cell>
        </row>
        <row r="35">
          <cell r="E35">
            <v>148152.60999999999</v>
          </cell>
          <cell r="F35">
            <v>0</v>
          </cell>
          <cell r="G35">
            <v>0</v>
          </cell>
          <cell r="Q35">
            <v>163443.65</v>
          </cell>
          <cell r="R35">
            <v>0</v>
          </cell>
          <cell r="S35">
            <v>0</v>
          </cell>
        </row>
        <row r="36">
          <cell r="E36">
            <v>235519.86</v>
          </cell>
          <cell r="F36">
            <v>0</v>
          </cell>
          <cell r="G36">
            <v>0</v>
          </cell>
          <cell r="Q36">
            <v>264526.25</v>
          </cell>
          <cell r="R36">
            <v>0</v>
          </cell>
          <cell r="S36">
            <v>0</v>
          </cell>
        </row>
        <row r="37">
          <cell r="E37">
            <v>0</v>
          </cell>
          <cell r="F37">
            <v>9036.6200000000008</v>
          </cell>
          <cell r="G37">
            <v>2559</v>
          </cell>
          <cell r="Q37">
            <v>0</v>
          </cell>
          <cell r="R37">
            <v>10577.78</v>
          </cell>
          <cell r="S37">
            <v>29852.68</v>
          </cell>
        </row>
        <row r="38">
          <cell r="E38">
            <v>56480.67</v>
          </cell>
          <cell r="F38">
            <v>0</v>
          </cell>
          <cell r="G38">
            <v>376506.72</v>
          </cell>
          <cell r="Q38">
            <v>63583.16</v>
          </cell>
          <cell r="R38">
            <v>0</v>
          </cell>
          <cell r="S38">
            <v>450645.86</v>
          </cell>
        </row>
        <row r="39">
          <cell r="E39">
            <v>66177.759999999995</v>
          </cell>
          <cell r="F39">
            <v>0</v>
          </cell>
          <cell r="G39">
            <v>0</v>
          </cell>
          <cell r="Q39">
            <v>74409.8</v>
          </cell>
          <cell r="R39">
            <v>0</v>
          </cell>
          <cell r="S39">
            <v>0</v>
          </cell>
        </row>
        <row r="40">
          <cell r="E40">
            <v>77020.62</v>
          </cell>
          <cell r="F40">
            <v>0</v>
          </cell>
          <cell r="G40">
            <v>0</v>
          </cell>
          <cell r="Q40">
            <v>86515.56</v>
          </cell>
          <cell r="R40">
            <v>0</v>
          </cell>
          <cell r="S40">
            <v>0</v>
          </cell>
        </row>
        <row r="41">
          <cell r="E41">
            <v>47925.62</v>
          </cell>
          <cell r="F41">
            <v>0</v>
          </cell>
          <cell r="G41">
            <v>0</v>
          </cell>
          <cell r="Q41">
            <v>53751.15</v>
          </cell>
          <cell r="R41">
            <v>0</v>
          </cell>
          <cell r="S41">
            <v>0</v>
          </cell>
        </row>
        <row r="42">
          <cell r="E42">
            <v>65900.14</v>
          </cell>
          <cell r="F42">
            <v>0</v>
          </cell>
          <cell r="G42">
            <v>12173</v>
          </cell>
          <cell r="Q42">
            <v>73149.710000000006</v>
          </cell>
          <cell r="R42">
            <v>0</v>
          </cell>
          <cell r="S42">
            <v>13311.36</v>
          </cell>
        </row>
        <row r="43">
          <cell r="E43">
            <v>71246.37</v>
          </cell>
          <cell r="F43">
            <v>0</v>
          </cell>
          <cell r="G43">
            <v>0</v>
          </cell>
          <cell r="Q43">
            <v>80189.38</v>
          </cell>
          <cell r="R43">
            <v>0</v>
          </cell>
          <cell r="S43">
            <v>0</v>
          </cell>
        </row>
        <row r="44">
          <cell r="E44">
            <v>63145.24</v>
          </cell>
          <cell r="F44">
            <v>2680</v>
          </cell>
          <cell r="G44">
            <v>0</v>
          </cell>
          <cell r="Q44">
            <v>58773.38</v>
          </cell>
          <cell r="R44">
            <v>2683.89</v>
          </cell>
          <cell r="S44">
            <v>0</v>
          </cell>
        </row>
        <row r="45">
          <cell r="E45">
            <v>77409.36</v>
          </cell>
          <cell r="F45">
            <v>1840</v>
          </cell>
          <cell r="G45">
            <v>0</v>
          </cell>
          <cell r="Q45">
            <v>85454.13</v>
          </cell>
          <cell r="R45">
            <v>2917.36</v>
          </cell>
          <cell r="S45">
            <v>0</v>
          </cell>
        </row>
        <row r="46">
          <cell r="E46">
            <v>81329.03</v>
          </cell>
          <cell r="F46">
            <v>4200</v>
          </cell>
          <cell r="G46">
            <v>0</v>
          </cell>
          <cell r="Q46">
            <v>91744.86</v>
          </cell>
          <cell r="R46">
            <v>5018.8500000000004</v>
          </cell>
          <cell r="S46">
            <v>0</v>
          </cell>
        </row>
        <row r="47">
          <cell r="E47">
            <v>321578.65999999997</v>
          </cell>
          <cell r="F47">
            <v>6683.92</v>
          </cell>
          <cell r="G47">
            <v>364074.12</v>
          </cell>
          <cell r="Q47">
            <v>361529.82</v>
          </cell>
          <cell r="R47">
            <v>8219.52</v>
          </cell>
          <cell r="S47">
            <v>419137.95</v>
          </cell>
        </row>
        <row r="48">
          <cell r="E48">
            <v>0</v>
          </cell>
          <cell r="F48">
            <v>0</v>
          </cell>
          <cell r="G48">
            <v>271615.27</v>
          </cell>
          <cell r="Q48">
            <v>0</v>
          </cell>
          <cell r="R48">
            <v>0</v>
          </cell>
          <cell r="S48">
            <v>321843.71000000002</v>
          </cell>
        </row>
        <row r="49">
          <cell r="E49">
            <v>67863.03</v>
          </cell>
          <cell r="F49">
            <v>0</v>
          </cell>
          <cell r="G49">
            <v>21479</v>
          </cell>
          <cell r="Q49">
            <v>76299.88</v>
          </cell>
          <cell r="R49">
            <v>0</v>
          </cell>
          <cell r="S49">
            <v>23763.29</v>
          </cell>
        </row>
        <row r="50">
          <cell r="E50">
            <v>59631.6</v>
          </cell>
          <cell r="F50">
            <v>0</v>
          </cell>
          <cell r="G50">
            <v>0</v>
          </cell>
          <cell r="Q50">
            <v>66964.09</v>
          </cell>
          <cell r="R50">
            <v>0</v>
          </cell>
          <cell r="S50">
            <v>0</v>
          </cell>
        </row>
        <row r="51">
          <cell r="E51">
            <v>112290.25</v>
          </cell>
          <cell r="F51">
            <v>0</v>
          </cell>
          <cell r="G51">
            <v>0</v>
          </cell>
          <cell r="Q51">
            <v>126066.67</v>
          </cell>
          <cell r="R51">
            <v>0</v>
          </cell>
          <cell r="S51">
            <v>0</v>
          </cell>
        </row>
        <row r="52">
          <cell r="E52">
            <v>44554.58</v>
          </cell>
          <cell r="F52">
            <v>0</v>
          </cell>
          <cell r="G52">
            <v>0</v>
          </cell>
          <cell r="Q52">
            <v>48991</v>
          </cell>
          <cell r="R52">
            <v>0</v>
          </cell>
          <cell r="S52">
            <v>0</v>
          </cell>
        </row>
        <row r="53">
          <cell r="E53">
            <v>155651.68</v>
          </cell>
          <cell r="F53">
            <v>0</v>
          </cell>
          <cell r="G53">
            <v>0</v>
          </cell>
          <cell r="Q53">
            <v>174744.1</v>
          </cell>
          <cell r="R53">
            <v>0</v>
          </cell>
          <cell r="S53">
            <v>0</v>
          </cell>
        </row>
        <row r="54">
          <cell r="E54">
            <v>53790.81</v>
          </cell>
          <cell r="F54">
            <v>0</v>
          </cell>
          <cell r="G54">
            <v>0</v>
          </cell>
          <cell r="Q54">
            <v>60429.82</v>
          </cell>
          <cell r="R54">
            <v>0</v>
          </cell>
          <cell r="S54">
            <v>0</v>
          </cell>
        </row>
        <row r="55">
          <cell r="E55">
            <v>76957.899999999994</v>
          </cell>
          <cell r="F55">
            <v>0</v>
          </cell>
          <cell r="G55">
            <v>0</v>
          </cell>
          <cell r="Q55">
            <v>86391.97</v>
          </cell>
          <cell r="R55">
            <v>0</v>
          </cell>
          <cell r="S55">
            <v>0</v>
          </cell>
        </row>
        <row r="56">
          <cell r="E56">
            <v>124944.08</v>
          </cell>
          <cell r="F56">
            <v>0</v>
          </cell>
          <cell r="G56">
            <v>0</v>
          </cell>
          <cell r="Q56">
            <v>140095.96</v>
          </cell>
          <cell r="R56">
            <v>0</v>
          </cell>
          <cell r="S56">
            <v>0</v>
          </cell>
        </row>
        <row r="57">
          <cell r="E57">
            <v>138644.07999999999</v>
          </cell>
          <cell r="F57">
            <v>6423.23</v>
          </cell>
          <cell r="G57">
            <v>0</v>
          </cell>
          <cell r="Q57">
            <v>156232.92000000001</v>
          </cell>
          <cell r="R57">
            <v>8156.59</v>
          </cell>
          <cell r="S57">
            <v>0</v>
          </cell>
        </row>
        <row r="58">
          <cell r="E58">
            <v>98741.34</v>
          </cell>
          <cell r="F58">
            <v>0</v>
          </cell>
          <cell r="G58">
            <v>0</v>
          </cell>
          <cell r="Q58">
            <v>91959.51</v>
          </cell>
          <cell r="R58">
            <v>0</v>
          </cell>
          <cell r="S58">
            <v>0</v>
          </cell>
        </row>
        <row r="59">
          <cell r="E59">
            <v>0</v>
          </cell>
          <cell r="F59">
            <v>0</v>
          </cell>
          <cell r="G59">
            <v>30193.45</v>
          </cell>
          <cell r="Q59">
            <v>0</v>
          </cell>
          <cell r="R59">
            <v>0</v>
          </cell>
          <cell r="S59">
            <v>35098.01</v>
          </cell>
        </row>
        <row r="60">
          <cell r="E60">
            <v>0</v>
          </cell>
          <cell r="F60">
            <v>0</v>
          </cell>
          <cell r="G60">
            <v>50216</v>
          </cell>
          <cell r="Q60">
            <v>0</v>
          </cell>
          <cell r="R60">
            <v>0</v>
          </cell>
          <cell r="S60">
            <v>55118.33</v>
          </cell>
        </row>
        <row r="61">
          <cell r="E61">
            <v>158423.82</v>
          </cell>
          <cell r="F61">
            <v>2200</v>
          </cell>
          <cell r="G61">
            <v>0</v>
          </cell>
          <cell r="Q61">
            <v>177812.04</v>
          </cell>
          <cell r="R61">
            <v>2542.6999999999998</v>
          </cell>
          <cell r="S61">
            <v>0</v>
          </cell>
        </row>
        <row r="62">
          <cell r="E62">
            <v>343010.63</v>
          </cell>
          <cell r="F62">
            <v>4237.2299999999996</v>
          </cell>
          <cell r="G62">
            <v>234813.39</v>
          </cell>
          <cell r="Q62">
            <v>385416.82</v>
          </cell>
          <cell r="R62">
            <v>5319.5</v>
          </cell>
          <cell r="S62">
            <v>275771.40000000002</v>
          </cell>
        </row>
        <row r="63">
          <cell r="E63">
            <v>47302.97</v>
          </cell>
          <cell r="F63">
            <v>0</v>
          </cell>
          <cell r="G63">
            <v>0</v>
          </cell>
          <cell r="Q63">
            <v>52513.23</v>
          </cell>
          <cell r="R63">
            <v>0</v>
          </cell>
          <cell r="S63">
            <v>0</v>
          </cell>
        </row>
        <row r="64">
          <cell r="E64">
            <v>0</v>
          </cell>
          <cell r="F64">
            <v>0</v>
          </cell>
          <cell r="G64">
            <v>14058.08</v>
          </cell>
          <cell r="Q64">
            <v>0</v>
          </cell>
          <cell r="R64">
            <v>0</v>
          </cell>
          <cell r="S64">
            <v>54601.62</v>
          </cell>
        </row>
        <row r="65">
          <cell r="E65">
            <v>37124.51</v>
          </cell>
          <cell r="F65">
            <v>0</v>
          </cell>
          <cell r="G65">
            <v>0</v>
          </cell>
          <cell r="Q65">
            <v>41672.32</v>
          </cell>
          <cell r="R65">
            <v>0</v>
          </cell>
          <cell r="S65">
            <v>0</v>
          </cell>
        </row>
        <row r="66">
          <cell r="E66">
            <v>35490.160000000003</v>
          </cell>
          <cell r="F66">
            <v>0</v>
          </cell>
          <cell r="G66">
            <v>0</v>
          </cell>
          <cell r="Q66">
            <v>39946.92</v>
          </cell>
          <cell r="R66">
            <v>0</v>
          </cell>
          <cell r="S66">
            <v>0</v>
          </cell>
        </row>
        <row r="67">
          <cell r="E67">
            <v>63017.43</v>
          </cell>
          <cell r="F67">
            <v>0</v>
          </cell>
          <cell r="G67">
            <v>0</v>
          </cell>
          <cell r="Q67">
            <v>70736.95</v>
          </cell>
          <cell r="R67">
            <v>0</v>
          </cell>
          <cell r="S67">
            <v>0</v>
          </cell>
        </row>
        <row r="68">
          <cell r="E68">
            <v>156432.75</v>
          </cell>
          <cell r="F68">
            <v>1400</v>
          </cell>
          <cell r="G68">
            <v>0</v>
          </cell>
          <cell r="Q68">
            <v>175666.15</v>
          </cell>
          <cell r="R68">
            <v>1695.03</v>
          </cell>
          <cell r="S68">
            <v>0</v>
          </cell>
        </row>
        <row r="69">
          <cell r="E69">
            <v>49917.87</v>
          </cell>
          <cell r="F69">
            <v>0</v>
          </cell>
          <cell r="G69">
            <v>0</v>
          </cell>
          <cell r="Q69">
            <v>56016.959999999999</v>
          </cell>
          <cell r="R69">
            <v>0</v>
          </cell>
          <cell r="S69">
            <v>0</v>
          </cell>
        </row>
        <row r="70">
          <cell r="E70">
            <v>0</v>
          </cell>
          <cell r="F70">
            <v>0</v>
          </cell>
          <cell r="G70">
            <v>50391.62</v>
          </cell>
          <cell r="Q70">
            <v>0</v>
          </cell>
          <cell r="R70">
            <v>0</v>
          </cell>
          <cell r="S70">
            <v>65320.2</v>
          </cell>
        </row>
        <row r="71">
          <cell r="E71">
            <v>148460.34</v>
          </cell>
          <cell r="F71">
            <v>0</v>
          </cell>
          <cell r="G71">
            <v>0</v>
          </cell>
          <cell r="Q71">
            <v>134643.10999999999</v>
          </cell>
          <cell r="R71">
            <v>0</v>
          </cell>
          <cell r="S71">
            <v>0</v>
          </cell>
        </row>
        <row r="72">
          <cell r="E72">
            <v>69911.570000000007</v>
          </cell>
          <cell r="F72">
            <v>0</v>
          </cell>
          <cell r="G72">
            <v>31535</v>
          </cell>
          <cell r="Q72">
            <v>78692.639999999999</v>
          </cell>
          <cell r="R72">
            <v>0</v>
          </cell>
          <cell r="S72">
            <v>41377.78</v>
          </cell>
        </row>
        <row r="73">
          <cell r="E73">
            <v>63074.73</v>
          </cell>
          <cell r="F73">
            <v>2280</v>
          </cell>
          <cell r="G73">
            <v>0</v>
          </cell>
          <cell r="Q73">
            <v>71183.45</v>
          </cell>
          <cell r="R73">
            <v>2548.67</v>
          </cell>
          <cell r="S73">
            <v>0</v>
          </cell>
        </row>
        <row r="74">
          <cell r="E74">
            <v>72874.23</v>
          </cell>
          <cell r="F74">
            <v>0</v>
          </cell>
          <cell r="G74">
            <v>0</v>
          </cell>
          <cell r="Q74">
            <v>82300.81</v>
          </cell>
          <cell r="R74">
            <v>0</v>
          </cell>
          <cell r="S74">
            <v>0</v>
          </cell>
        </row>
        <row r="75">
          <cell r="E75">
            <v>61299.75</v>
          </cell>
          <cell r="F75">
            <v>0</v>
          </cell>
          <cell r="G75">
            <v>0</v>
          </cell>
          <cell r="Q75">
            <v>67525.69</v>
          </cell>
          <cell r="R75">
            <v>0</v>
          </cell>
          <cell r="S75">
            <v>0</v>
          </cell>
        </row>
        <row r="76">
          <cell r="E76">
            <v>88590.3</v>
          </cell>
          <cell r="F76">
            <v>0</v>
          </cell>
          <cell r="G76">
            <v>0</v>
          </cell>
          <cell r="Q76">
            <v>100451.71</v>
          </cell>
          <cell r="R76">
            <v>5385.99</v>
          </cell>
          <cell r="S76">
            <v>0</v>
          </cell>
        </row>
        <row r="77">
          <cell r="E77">
            <v>0</v>
          </cell>
          <cell r="F77">
            <v>1260.1199999999999</v>
          </cell>
          <cell r="G77">
            <v>0</v>
          </cell>
          <cell r="Q77">
            <v>0</v>
          </cell>
          <cell r="R77">
            <v>1593.89</v>
          </cell>
          <cell r="S77">
            <v>0</v>
          </cell>
        </row>
        <row r="78">
          <cell r="E78">
            <v>73906.98</v>
          </cell>
          <cell r="F78">
            <v>0</v>
          </cell>
          <cell r="G78">
            <v>0</v>
          </cell>
          <cell r="Q78">
            <v>82965.570000000007</v>
          </cell>
          <cell r="R78">
            <v>0</v>
          </cell>
          <cell r="S78">
            <v>0</v>
          </cell>
        </row>
        <row r="79">
          <cell r="E79">
            <v>68086.06</v>
          </cell>
          <cell r="F79">
            <v>0</v>
          </cell>
          <cell r="G79">
            <v>0</v>
          </cell>
          <cell r="Q79">
            <v>76342.880000000005</v>
          </cell>
          <cell r="R79">
            <v>0</v>
          </cell>
          <cell r="S79">
            <v>0</v>
          </cell>
        </row>
        <row r="80">
          <cell r="E80">
            <v>0</v>
          </cell>
          <cell r="F80">
            <v>0</v>
          </cell>
          <cell r="G80">
            <v>34678</v>
          </cell>
          <cell r="Q80">
            <v>0</v>
          </cell>
          <cell r="R80">
            <v>0</v>
          </cell>
          <cell r="S80">
            <v>39980.129999999997</v>
          </cell>
        </row>
        <row r="81">
          <cell r="E81">
            <v>76607.41</v>
          </cell>
          <cell r="F81">
            <v>0</v>
          </cell>
          <cell r="G81">
            <v>0</v>
          </cell>
          <cell r="Q81">
            <v>86578.17</v>
          </cell>
          <cell r="R81">
            <v>0</v>
          </cell>
          <cell r="S81">
            <v>0</v>
          </cell>
        </row>
        <row r="82">
          <cell r="E82">
            <v>83813.05</v>
          </cell>
          <cell r="F82">
            <v>4280</v>
          </cell>
          <cell r="G82">
            <v>0</v>
          </cell>
          <cell r="Q82">
            <v>94728.88</v>
          </cell>
          <cell r="R82">
            <v>4746.57</v>
          </cell>
          <cell r="S82">
            <v>0</v>
          </cell>
        </row>
        <row r="83">
          <cell r="E83">
            <v>55870.78</v>
          </cell>
          <cell r="F83">
            <v>0</v>
          </cell>
          <cell r="G83">
            <v>0</v>
          </cell>
          <cell r="Q83">
            <v>62614.76</v>
          </cell>
          <cell r="R83">
            <v>0</v>
          </cell>
          <cell r="S83">
            <v>0</v>
          </cell>
        </row>
        <row r="84">
          <cell r="E84">
            <v>0</v>
          </cell>
          <cell r="F84">
            <v>0</v>
          </cell>
          <cell r="G84">
            <v>51956.31</v>
          </cell>
          <cell r="Q84">
            <v>0</v>
          </cell>
          <cell r="R84">
            <v>0</v>
          </cell>
          <cell r="S84">
            <v>61096.6</v>
          </cell>
        </row>
        <row r="85">
          <cell r="E85">
            <v>46338.29</v>
          </cell>
          <cell r="F85">
            <v>0</v>
          </cell>
          <cell r="G85">
            <v>0</v>
          </cell>
          <cell r="Q85">
            <v>51994.51</v>
          </cell>
          <cell r="R85">
            <v>0</v>
          </cell>
          <cell r="S85">
            <v>0</v>
          </cell>
        </row>
        <row r="86">
          <cell r="E86">
            <v>0</v>
          </cell>
          <cell r="F86">
            <v>0</v>
          </cell>
          <cell r="G86">
            <v>588419.34</v>
          </cell>
          <cell r="Q86">
            <v>0</v>
          </cell>
          <cell r="R86">
            <v>0</v>
          </cell>
          <cell r="S86">
            <v>572775.31999999995</v>
          </cell>
        </row>
        <row r="87">
          <cell r="E87">
            <v>0</v>
          </cell>
          <cell r="F87">
            <v>0</v>
          </cell>
          <cell r="G87">
            <v>58278.48</v>
          </cell>
          <cell r="Q87">
            <v>0</v>
          </cell>
          <cell r="R87">
            <v>0</v>
          </cell>
          <cell r="S87">
            <v>67986.350000000006</v>
          </cell>
        </row>
        <row r="88">
          <cell r="E88">
            <v>68972.33</v>
          </cell>
          <cell r="F88">
            <v>0</v>
          </cell>
          <cell r="G88">
            <v>0</v>
          </cell>
          <cell r="Q88">
            <v>77407.490000000005</v>
          </cell>
          <cell r="R88">
            <v>0</v>
          </cell>
          <cell r="S88">
            <v>0</v>
          </cell>
        </row>
        <row r="89">
          <cell r="E89">
            <v>315450.45</v>
          </cell>
          <cell r="F89">
            <v>8960</v>
          </cell>
          <cell r="G89">
            <v>44714.83</v>
          </cell>
          <cell r="Q89">
            <v>356092.12</v>
          </cell>
          <cell r="R89">
            <v>10653.78</v>
          </cell>
          <cell r="S89">
            <v>52011.75</v>
          </cell>
        </row>
        <row r="90">
          <cell r="E90">
            <v>0</v>
          </cell>
          <cell r="F90">
            <v>12690</v>
          </cell>
          <cell r="G90">
            <v>0</v>
          </cell>
          <cell r="Q90">
            <v>0</v>
          </cell>
          <cell r="R90">
            <v>15209.97</v>
          </cell>
          <cell r="S90">
            <v>0</v>
          </cell>
        </row>
        <row r="91">
          <cell r="E91">
            <v>39011.760000000002</v>
          </cell>
          <cell r="F91">
            <v>0</v>
          </cell>
          <cell r="G91">
            <v>0</v>
          </cell>
          <cell r="Q91">
            <v>43795.31</v>
          </cell>
          <cell r="R91">
            <v>0</v>
          </cell>
          <cell r="S91">
            <v>0</v>
          </cell>
        </row>
        <row r="92">
          <cell r="E92">
            <v>165794.14000000001</v>
          </cell>
          <cell r="F92">
            <v>0</v>
          </cell>
          <cell r="G92">
            <v>0</v>
          </cell>
          <cell r="Q92">
            <v>184567.89</v>
          </cell>
          <cell r="R92">
            <v>0</v>
          </cell>
          <cell r="S92">
            <v>0</v>
          </cell>
        </row>
        <row r="93">
          <cell r="E93">
            <v>0</v>
          </cell>
          <cell r="F93">
            <v>0</v>
          </cell>
          <cell r="G93">
            <v>101480</v>
          </cell>
          <cell r="Q93">
            <v>0</v>
          </cell>
          <cell r="R93">
            <v>0</v>
          </cell>
          <cell r="S93">
            <v>113813.78</v>
          </cell>
        </row>
        <row r="94">
          <cell r="E94">
            <v>0</v>
          </cell>
          <cell r="F94">
            <v>0</v>
          </cell>
          <cell r="G94">
            <v>190681.62</v>
          </cell>
          <cell r="Q94">
            <v>0</v>
          </cell>
          <cell r="R94">
            <v>0</v>
          </cell>
          <cell r="S94">
            <v>222840.95999999999</v>
          </cell>
        </row>
        <row r="95">
          <cell r="E95">
            <v>0</v>
          </cell>
          <cell r="F95">
            <v>0</v>
          </cell>
          <cell r="G95">
            <v>209903.57</v>
          </cell>
          <cell r="Q95">
            <v>0</v>
          </cell>
          <cell r="R95">
            <v>0</v>
          </cell>
          <cell r="S95">
            <v>242854.46</v>
          </cell>
        </row>
        <row r="96">
          <cell r="E96">
            <v>0</v>
          </cell>
          <cell r="F96">
            <v>0</v>
          </cell>
          <cell r="G96">
            <v>189290.53</v>
          </cell>
          <cell r="Q96">
            <v>0</v>
          </cell>
          <cell r="R96">
            <v>0</v>
          </cell>
          <cell r="S96">
            <v>222147.94</v>
          </cell>
        </row>
        <row r="97">
          <cell r="E97">
            <v>0</v>
          </cell>
          <cell r="F97">
            <v>0</v>
          </cell>
          <cell r="G97">
            <v>95270</v>
          </cell>
          <cell r="Q97">
            <v>0</v>
          </cell>
          <cell r="R97">
            <v>0</v>
          </cell>
          <cell r="S97">
            <v>181525.44</v>
          </cell>
        </row>
        <row r="98">
          <cell r="E98">
            <v>75959.149999999994</v>
          </cell>
          <cell r="F98">
            <v>0</v>
          </cell>
          <cell r="G98">
            <v>107678.26</v>
          </cell>
          <cell r="Q98">
            <v>84831.28</v>
          </cell>
          <cell r="R98">
            <v>0</v>
          </cell>
          <cell r="S98">
            <v>125486.83</v>
          </cell>
        </row>
        <row r="99">
          <cell r="E99">
            <v>83182.06</v>
          </cell>
          <cell r="F99">
            <v>0</v>
          </cell>
          <cell r="G99">
            <v>0</v>
          </cell>
          <cell r="Q99">
            <v>93372.54</v>
          </cell>
          <cell r="R99">
            <v>0</v>
          </cell>
          <cell r="S99">
            <v>0</v>
          </cell>
        </row>
        <row r="100">
          <cell r="E100">
            <v>104063.31</v>
          </cell>
          <cell r="F100">
            <v>640</v>
          </cell>
          <cell r="G100">
            <v>91125.9</v>
          </cell>
          <cell r="Q100">
            <v>116021.23</v>
          </cell>
          <cell r="R100">
            <v>799.42</v>
          </cell>
          <cell r="S100">
            <v>92982.01</v>
          </cell>
        </row>
        <row r="101">
          <cell r="E101">
            <v>76471.289999999994</v>
          </cell>
          <cell r="F101">
            <v>0</v>
          </cell>
          <cell r="G101">
            <v>0</v>
          </cell>
          <cell r="Q101">
            <v>85862.18</v>
          </cell>
          <cell r="R101">
            <v>0</v>
          </cell>
          <cell r="S101">
            <v>0</v>
          </cell>
        </row>
        <row r="102">
          <cell r="E102">
            <v>71281.179999999993</v>
          </cell>
          <cell r="F102">
            <v>0</v>
          </cell>
          <cell r="G102">
            <v>0</v>
          </cell>
          <cell r="Q102">
            <v>78627.240000000005</v>
          </cell>
          <cell r="R102">
            <v>0</v>
          </cell>
          <cell r="S102">
            <v>0</v>
          </cell>
        </row>
        <row r="103">
          <cell r="E103">
            <v>33786.239999999998</v>
          </cell>
          <cell r="F103">
            <v>800</v>
          </cell>
          <cell r="G103">
            <v>0</v>
          </cell>
          <cell r="Q103">
            <v>37914.9</v>
          </cell>
          <cell r="R103">
            <v>974.25</v>
          </cell>
          <cell r="S103">
            <v>54531.83</v>
          </cell>
        </row>
        <row r="104">
          <cell r="E104">
            <v>45603.41</v>
          </cell>
          <cell r="F104">
            <v>0</v>
          </cell>
          <cell r="G104">
            <v>0</v>
          </cell>
          <cell r="Q104">
            <v>51060.14</v>
          </cell>
          <cell r="R104">
            <v>0</v>
          </cell>
          <cell r="S104">
            <v>0</v>
          </cell>
        </row>
        <row r="105">
          <cell r="E105">
            <v>38401.42</v>
          </cell>
          <cell r="F105">
            <v>0</v>
          </cell>
          <cell r="G105">
            <v>0</v>
          </cell>
          <cell r="Q105">
            <v>42982.400000000001</v>
          </cell>
          <cell r="R105">
            <v>0</v>
          </cell>
          <cell r="S105">
            <v>0</v>
          </cell>
        </row>
        <row r="106">
          <cell r="E106">
            <v>150496.51999999999</v>
          </cell>
          <cell r="F106">
            <v>0</v>
          </cell>
          <cell r="G106">
            <v>0</v>
          </cell>
          <cell r="Q106">
            <v>169014.54</v>
          </cell>
          <cell r="R106">
            <v>0</v>
          </cell>
          <cell r="S106">
            <v>0</v>
          </cell>
        </row>
        <row r="107">
          <cell r="E107">
            <v>0</v>
          </cell>
          <cell r="F107">
            <v>25760.32</v>
          </cell>
          <cell r="G107">
            <v>0</v>
          </cell>
          <cell r="Q107">
            <v>0</v>
          </cell>
          <cell r="R107">
            <v>33241.08</v>
          </cell>
          <cell r="S107">
            <v>0</v>
          </cell>
        </row>
        <row r="108">
          <cell r="E108">
            <v>0</v>
          </cell>
          <cell r="F108">
            <v>0</v>
          </cell>
          <cell r="G108">
            <v>131968.75</v>
          </cell>
          <cell r="Q108">
            <v>0</v>
          </cell>
          <cell r="R108">
            <v>0</v>
          </cell>
          <cell r="S108">
            <v>153589.23000000001</v>
          </cell>
        </row>
        <row r="109">
          <cell r="E109">
            <v>0</v>
          </cell>
          <cell r="F109">
            <v>0</v>
          </cell>
          <cell r="G109">
            <v>213731.84</v>
          </cell>
          <cell r="Q109">
            <v>0</v>
          </cell>
          <cell r="R109">
            <v>0</v>
          </cell>
          <cell r="S109">
            <v>252348.44</v>
          </cell>
        </row>
        <row r="110">
          <cell r="E110">
            <v>61648.15</v>
          </cell>
          <cell r="F110">
            <v>0</v>
          </cell>
          <cell r="G110">
            <v>0</v>
          </cell>
          <cell r="Q110">
            <v>69223.59</v>
          </cell>
          <cell r="R110">
            <v>0</v>
          </cell>
          <cell r="S110">
            <v>0</v>
          </cell>
        </row>
        <row r="111">
          <cell r="E111">
            <v>0</v>
          </cell>
          <cell r="F111">
            <v>0</v>
          </cell>
          <cell r="G111">
            <v>3747</v>
          </cell>
          <cell r="Q111">
            <v>0</v>
          </cell>
          <cell r="R111">
            <v>0</v>
          </cell>
          <cell r="S111">
            <v>18177.28</v>
          </cell>
        </row>
        <row r="112">
          <cell r="E112">
            <v>18025.330000000002</v>
          </cell>
          <cell r="F112">
            <v>0</v>
          </cell>
          <cell r="G112">
            <v>0</v>
          </cell>
          <cell r="Q112">
            <v>52981.89</v>
          </cell>
          <cell r="R112">
            <v>2138.31</v>
          </cell>
          <cell r="S112">
            <v>0</v>
          </cell>
        </row>
        <row r="113">
          <cell r="E113">
            <v>144441.19</v>
          </cell>
          <cell r="F113">
            <v>0</v>
          </cell>
          <cell r="G113">
            <v>0</v>
          </cell>
          <cell r="Q113">
            <v>162283.54999999999</v>
          </cell>
          <cell r="R113">
            <v>0</v>
          </cell>
          <cell r="S113">
            <v>0</v>
          </cell>
        </row>
        <row r="114">
          <cell r="E114">
            <v>0</v>
          </cell>
          <cell r="F114">
            <v>4280.45</v>
          </cell>
          <cell r="G114">
            <v>0</v>
          </cell>
          <cell r="Q114">
            <v>0</v>
          </cell>
          <cell r="R114">
            <v>7050.28</v>
          </cell>
          <cell r="S114">
            <v>0</v>
          </cell>
        </row>
        <row r="115">
          <cell r="E115">
            <v>0</v>
          </cell>
          <cell r="F115">
            <v>0</v>
          </cell>
          <cell r="G115">
            <v>245050</v>
          </cell>
          <cell r="Q115">
            <v>0</v>
          </cell>
          <cell r="R115">
            <v>0</v>
          </cell>
          <cell r="S115">
            <v>287869</v>
          </cell>
        </row>
        <row r="116">
          <cell r="E116">
            <v>0</v>
          </cell>
          <cell r="F116">
            <v>0</v>
          </cell>
          <cell r="G116">
            <v>0</v>
          </cell>
          <cell r="Q116">
            <v>0</v>
          </cell>
          <cell r="R116">
            <v>4153.25</v>
          </cell>
          <cell r="S116">
            <v>61243.44</v>
          </cell>
        </row>
        <row r="117">
          <cell r="E117">
            <v>0</v>
          </cell>
          <cell r="F117">
            <v>0</v>
          </cell>
          <cell r="G117">
            <v>155248.29999999999</v>
          </cell>
          <cell r="Q117">
            <v>0</v>
          </cell>
          <cell r="R117">
            <v>0</v>
          </cell>
          <cell r="S117">
            <v>186032.36</v>
          </cell>
        </row>
        <row r="118">
          <cell r="E118">
            <v>67928.22</v>
          </cell>
          <cell r="F118">
            <v>0</v>
          </cell>
          <cell r="G118">
            <v>0</v>
          </cell>
          <cell r="Q118">
            <v>76233.45</v>
          </cell>
          <cell r="R118">
            <v>0</v>
          </cell>
          <cell r="S118">
            <v>0</v>
          </cell>
        </row>
        <row r="119">
          <cell r="E119">
            <v>78253.89</v>
          </cell>
          <cell r="F119">
            <v>0</v>
          </cell>
          <cell r="G119">
            <v>0</v>
          </cell>
          <cell r="Q119">
            <v>86955.34</v>
          </cell>
          <cell r="R119">
            <v>0</v>
          </cell>
          <cell r="S119">
            <v>0</v>
          </cell>
        </row>
        <row r="120">
          <cell r="E120">
            <v>95796.79</v>
          </cell>
          <cell r="F120">
            <v>0</v>
          </cell>
          <cell r="G120">
            <v>0</v>
          </cell>
          <cell r="Q120">
            <v>107866.87</v>
          </cell>
          <cell r="R120">
            <v>0</v>
          </cell>
          <cell r="S120">
            <v>0</v>
          </cell>
        </row>
        <row r="121">
          <cell r="E121">
            <v>102198.12</v>
          </cell>
          <cell r="F121">
            <v>0</v>
          </cell>
          <cell r="G121">
            <v>0</v>
          </cell>
          <cell r="Q121">
            <v>114762.23</v>
          </cell>
          <cell r="R121">
            <v>0</v>
          </cell>
          <cell r="S121">
            <v>0</v>
          </cell>
        </row>
        <row r="122">
          <cell r="E122">
            <v>136262</v>
          </cell>
          <cell r="F122">
            <v>0</v>
          </cell>
          <cell r="G122">
            <v>0</v>
          </cell>
          <cell r="Q122">
            <v>126747.75</v>
          </cell>
          <cell r="R122">
            <v>0</v>
          </cell>
          <cell r="S122">
            <v>0</v>
          </cell>
        </row>
        <row r="123">
          <cell r="E123">
            <v>34597.589999999997</v>
          </cell>
          <cell r="F123">
            <v>0</v>
          </cell>
          <cell r="G123">
            <v>33571.03</v>
          </cell>
          <cell r="Q123">
            <v>105670.27</v>
          </cell>
          <cell r="R123">
            <v>0</v>
          </cell>
          <cell r="S123">
            <v>39156.269999999997</v>
          </cell>
        </row>
        <row r="124">
          <cell r="E124">
            <v>0</v>
          </cell>
          <cell r="F124">
            <v>0</v>
          </cell>
          <cell r="G124">
            <v>1375</v>
          </cell>
          <cell r="Q124">
            <v>0</v>
          </cell>
          <cell r="R124">
            <v>0</v>
          </cell>
          <cell r="S124">
            <v>19819.759999999998</v>
          </cell>
        </row>
        <row r="125">
          <cell r="E125">
            <v>0</v>
          </cell>
          <cell r="F125">
            <v>0</v>
          </cell>
          <cell r="G125">
            <v>131696.01999999999</v>
          </cell>
          <cell r="Q125">
            <v>0</v>
          </cell>
          <cell r="R125">
            <v>0</v>
          </cell>
          <cell r="S125">
            <v>153925.22</v>
          </cell>
        </row>
        <row r="126">
          <cell r="E126">
            <v>0</v>
          </cell>
          <cell r="F126">
            <v>9282.91</v>
          </cell>
          <cell r="G126">
            <v>87095.21</v>
          </cell>
          <cell r="Q126">
            <v>0</v>
          </cell>
          <cell r="R126">
            <v>11803.69</v>
          </cell>
          <cell r="S126">
            <v>102771.39</v>
          </cell>
        </row>
        <row r="127">
          <cell r="E127">
            <v>0</v>
          </cell>
          <cell r="F127">
            <v>0</v>
          </cell>
          <cell r="G127">
            <v>165578.28</v>
          </cell>
          <cell r="Q127">
            <v>0</v>
          </cell>
          <cell r="R127">
            <v>0</v>
          </cell>
          <cell r="S127">
            <v>204529.8</v>
          </cell>
        </row>
        <row r="128">
          <cell r="E128">
            <v>0</v>
          </cell>
          <cell r="F128">
            <v>0</v>
          </cell>
          <cell r="G128">
            <v>55790.54</v>
          </cell>
          <cell r="Q128">
            <v>0</v>
          </cell>
          <cell r="R128">
            <v>0</v>
          </cell>
          <cell r="S128">
            <v>65305.95</v>
          </cell>
        </row>
        <row r="129">
          <cell r="E129">
            <v>0</v>
          </cell>
          <cell r="F129">
            <v>0</v>
          </cell>
          <cell r="G129">
            <v>49945</v>
          </cell>
          <cell r="Q129">
            <v>0</v>
          </cell>
          <cell r="S129">
            <v>104030.86</v>
          </cell>
        </row>
        <row r="130">
          <cell r="E130">
            <v>0</v>
          </cell>
          <cell r="F130">
            <v>0</v>
          </cell>
          <cell r="G130">
            <v>78037.98</v>
          </cell>
          <cell r="Q130">
            <v>0</v>
          </cell>
          <cell r="R130">
            <v>0</v>
          </cell>
          <cell r="S130">
            <v>90759.2</v>
          </cell>
        </row>
        <row r="131">
          <cell r="E131">
            <v>60614.05</v>
          </cell>
          <cell r="F131">
            <v>0</v>
          </cell>
          <cell r="G131">
            <v>0</v>
          </cell>
          <cell r="Q131">
            <v>66688.89</v>
          </cell>
          <cell r="R131">
            <v>0</v>
          </cell>
          <cell r="S131">
            <v>0</v>
          </cell>
        </row>
        <row r="132">
          <cell r="E132">
            <v>53214.44</v>
          </cell>
          <cell r="F132">
            <v>4023.88</v>
          </cell>
          <cell r="G132">
            <v>0</v>
          </cell>
          <cell r="Q132">
            <v>59800.29</v>
          </cell>
          <cell r="R132">
            <v>4868.47</v>
          </cell>
          <cell r="S132">
            <v>0</v>
          </cell>
        </row>
        <row r="133">
          <cell r="E133">
            <v>85193.55</v>
          </cell>
          <cell r="F133">
            <v>0</v>
          </cell>
          <cell r="G133">
            <v>0</v>
          </cell>
          <cell r="Q133">
            <v>93827.96</v>
          </cell>
          <cell r="R133">
            <v>0</v>
          </cell>
          <cell r="S133">
            <v>0</v>
          </cell>
        </row>
        <row r="134">
          <cell r="E134">
            <v>121701.31</v>
          </cell>
          <cell r="F134">
            <v>2000</v>
          </cell>
          <cell r="G134">
            <v>0</v>
          </cell>
          <cell r="Q134">
            <v>136835.71</v>
          </cell>
          <cell r="R134">
            <v>2457.58</v>
          </cell>
          <cell r="S134">
            <v>0</v>
          </cell>
        </row>
        <row r="135">
          <cell r="E135">
            <v>413277.9</v>
          </cell>
          <cell r="F135">
            <v>0</v>
          </cell>
          <cell r="G135">
            <v>0</v>
          </cell>
          <cell r="Q135">
            <v>464261.75</v>
          </cell>
          <cell r="R135">
            <v>0</v>
          </cell>
          <cell r="S135">
            <v>0</v>
          </cell>
        </row>
        <row r="136">
          <cell r="E136">
            <v>54949.39</v>
          </cell>
          <cell r="F136">
            <v>0</v>
          </cell>
          <cell r="G136">
            <v>0</v>
          </cell>
          <cell r="Q136">
            <v>60358.47</v>
          </cell>
          <cell r="R136">
            <v>0</v>
          </cell>
          <cell r="S136">
            <v>0</v>
          </cell>
        </row>
        <row r="137">
          <cell r="E137">
            <v>84886.39</v>
          </cell>
          <cell r="F137">
            <v>0</v>
          </cell>
          <cell r="G137">
            <v>0</v>
          </cell>
          <cell r="Q137">
            <v>78884.490000000005</v>
          </cell>
          <cell r="R137">
            <v>0</v>
          </cell>
          <cell r="S137">
            <v>0</v>
          </cell>
        </row>
        <row r="138">
          <cell r="E138">
            <v>44210.879999999997</v>
          </cell>
          <cell r="F138">
            <v>0</v>
          </cell>
          <cell r="G138">
            <v>0</v>
          </cell>
          <cell r="Q138">
            <v>49584.26</v>
          </cell>
          <cell r="R138">
            <v>0</v>
          </cell>
          <cell r="S138">
            <v>0</v>
          </cell>
        </row>
        <row r="139">
          <cell r="E139">
            <v>69281.039999999994</v>
          </cell>
          <cell r="F139">
            <v>0</v>
          </cell>
          <cell r="G139">
            <v>0</v>
          </cell>
          <cell r="Q139">
            <v>77179.98</v>
          </cell>
          <cell r="R139">
            <v>0</v>
          </cell>
          <cell r="S139">
            <v>0</v>
          </cell>
        </row>
        <row r="140">
          <cell r="E140">
            <v>0</v>
          </cell>
          <cell r="F140">
            <v>0</v>
          </cell>
          <cell r="G140">
            <v>78017.17</v>
          </cell>
          <cell r="Q140">
            <v>0</v>
          </cell>
          <cell r="R140">
            <v>0</v>
          </cell>
          <cell r="S140">
            <v>90665.66</v>
          </cell>
        </row>
        <row r="141">
          <cell r="E141">
            <v>0</v>
          </cell>
          <cell r="F141">
            <v>0</v>
          </cell>
          <cell r="G141">
            <v>159631.93</v>
          </cell>
          <cell r="Q141">
            <v>0</v>
          </cell>
          <cell r="R141">
            <v>0</v>
          </cell>
          <cell r="S141">
            <v>154628.26999999999</v>
          </cell>
        </row>
        <row r="142">
          <cell r="E142">
            <v>0</v>
          </cell>
          <cell r="F142">
            <v>0</v>
          </cell>
          <cell r="G142">
            <v>270064.69</v>
          </cell>
          <cell r="Q142">
            <v>0</v>
          </cell>
          <cell r="R142">
            <v>0</v>
          </cell>
          <cell r="S142">
            <v>315207.71999999997</v>
          </cell>
        </row>
        <row r="143">
          <cell r="E143">
            <v>0</v>
          </cell>
          <cell r="F143">
            <v>0</v>
          </cell>
          <cell r="G143">
            <v>36861.599999999999</v>
          </cell>
          <cell r="Q143">
            <v>0</v>
          </cell>
          <cell r="R143">
            <v>0</v>
          </cell>
          <cell r="S143">
            <v>42740.33</v>
          </cell>
        </row>
        <row r="144">
          <cell r="E144">
            <v>70358.16</v>
          </cell>
          <cell r="F144">
            <v>0</v>
          </cell>
          <cell r="G144">
            <v>0</v>
          </cell>
          <cell r="Q144">
            <v>78677.3</v>
          </cell>
          <cell r="R144">
            <v>0</v>
          </cell>
          <cell r="S144">
            <v>0</v>
          </cell>
        </row>
        <row r="145">
          <cell r="E145">
            <v>44903.42</v>
          </cell>
          <cell r="F145">
            <v>0</v>
          </cell>
          <cell r="G145">
            <v>0</v>
          </cell>
          <cell r="Q145">
            <v>50162.52</v>
          </cell>
          <cell r="R145">
            <v>0</v>
          </cell>
          <cell r="S145">
            <v>0</v>
          </cell>
        </row>
        <row r="146">
          <cell r="E146">
            <v>53300.65</v>
          </cell>
          <cell r="F146">
            <v>0</v>
          </cell>
          <cell r="G146">
            <v>0</v>
          </cell>
          <cell r="Q146">
            <v>59773.54</v>
          </cell>
          <cell r="R146">
            <v>0</v>
          </cell>
          <cell r="S146">
            <v>0</v>
          </cell>
        </row>
        <row r="147">
          <cell r="E147">
            <v>64918.61</v>
          </cell>
          <cell r="F147">
            <v>0</v>
          </cell>
          <cell r="G147">
            <v>0</v>
          </cell>
          <cell r="Q147">
            <v>72854.12</v>
          </cell>
          <cell r="R147">
            <v>0</v>
          </cell>
          <cell r="S147">
            <v>0</v>
          </cell>
        </row>
        <row r="148">
          <cell r="E148">
            <v>61923.62</v>
          </cell>
          <cell r="F148">
            <v>0</v>
          </cell>
          <cell r="G148">
            <v>0</v>
          </cell>
          <cell r="Q148">
            <v>67984.91</v>
          </cell>
          <cell r="R148">
            <v>0</v>
          </cell>
          <cell r="S148">
            <v>0</v>
          </cell>
        </row>
        <row r="149">
          <cell r="E149">
            <v>60773.25</v>
          </cell>
          <cell r="F149">
            <v>0</v>
          </cell>
          <cell r="G149">
            <v>0</v>
          </cell>
          <cell r="Q149">
            <v>56488.61</v>
          </cell>
          <cell r="R149">
            <v>0</v>
          </cell>
          <cell r="S149">
            <v>0</v>
          </cell>
        </row>
        <row r="150">
          <cell r="E150">
            <v>40925.120000000003</v>
          </cell>
          <cell r="F150">
            <v>0</v>
          </cell>
          <cell r="G150">
            <v>0</v>
          </cell>
          <cell r="Q150">
            <v>56948.78</v>
          </cell>
          <cell r="R150">
            <v>0</v>
          </cell>
          <cell r="S150">
            <v>0</v>
          </cell>
        </row>
        <row r="151">
          <cell r="E151">
            <v>59920.3</v>
          </cell>
          <cell r="F151">
            <v>1360</v>
          </cell>
          <cell r="G151">
            <v>0</v>
          </cell>
          <cell r="Q151">
            <v>67264.490000000005</v>
          </cell>
          <cell r="R151">
            <v>2711.1</v>
          </cell>
          <cell r="S151">
            <v>0</v>
          </cell>
        </row>
        <row r="152">
          <cell r="E152">
            <v>0</v>
          </cell>
          <cell r="F152">
            <v>2360</v>
          </cell>
          <cell r="G152">
            <v>0</v>
          </cell>
          <cell r="Q152">
            <v>0</v>
          </cell>
          <cell r="R152">
            <v>2830.8</v>
          </cell>
          <cell r="S152">
            <v>0</v>
          </cell>
        </row>
        <row r="153">
          <cell r="E153">
            <v>35470.839999999997</v>
          </cell>
          <cell r="F153">
            <v>0</v>
          </cell>
          <cell r="G153">
            <v>0</v>
          </cell>
          <cell r="Q153">
            <v>39765.589999999997</v>
          </cell>
          <cell r="R153">
            <v>0</v>
          </cell>
          <cell r="S153">
            <v>0</v>
          </cell>
        </row>
        <row r="154">
          <cell r="E154">
            <v>0</v>
          </cell>
          <cell r="F154">
            <v>0</v>
          </cell>
          <cell r="G154">
            <v>16631</v>
          </cell>
          <cell r="Q154">
            <v>0</v>
          </cell>
          <cell r="R154">
            <v>0</v>
          </cell>
          <cell r="S154">
            <v>125883.31</v>
          </cell>
        </row>
        <row r="155">
          <cell r="E155">
            <v>0</v>
          </cell>
          <cell r="F155">
            <v>0</v>
          </cell>
          <cell r="G155">
            <v>118585</v>
          </cell>
          <cell r="Q155">
            <v>0</v>
          </cell>
          <cell r="R155">
            <v>0</v>
          </cell>
          <cell r="S155">
            <v>136692.82</v>
          </cell>
        </row>
        <row r="156">
          <cell r="E156">
            <v>50352.58</v>
          </cell>
          <cell r="F156">
            <v>0</v>
          </cell>
          <cell r="G156">
            <v>65228.42</v>
          </cell>
          <cell r="Q156">
            <v>79398.149999999994</v>
          </cell>
          <cell r="R156">
            <v>0</v>
          </cell>
          <cell r="S156">
            <v>77177.100000000006</v>
          </cell>
        </row>
        <row r="157">
          <cell r="E157">
            <v>33660.129999999997</v>
          </cell>
          <cell r="F157">
            <v>4423.05</v>
          </cell>
          <cell r="G157">
            <v>0</v>
          </cell>
          <cell r="Q157">
            <v>55702.45</v>
          </cell>
          <cell r="R157">
            <v>5492.4</v>
          </cell>
          <cell r="S157">
            <v>0</v>
          </cell>
        </row>
        <row r="158">
          <cell r="E158">
            <v>4491.37</v>
          </cell>
          <cell r="F158">
            <v>0</v>
          </cell>
          <cell r="G158">
            <v>0</v>
          </cell>
          <cell r="Q158">
            <v>51191.59</v>
          </cell>
          <cell r="R158">
            <v>0</v>
          </cell>
          <cell r="S158">
            <v>0</v>
          </cell>
        </row>
        <row r="159">
          <cell r="E159">
            <v>0</v>
          </cell>
          <cell r="F159">
            <v>0</v>
          </cell>
          <cell r="G159">
            <v>73581.289999999994</v>
          </cell>
          <cell r="Q159">
            <v>0</v>
          </cell>
          <cell r="R159">
            <v>0</v>
          </cell>
          <cell r="S159">
            <v>85901.47</v>
          </cell>
        </row>
        <row r="160">
          <cell r="E160">
            <v>0</v>
          </cell>
          <cell r="F160">
            <v>0</v>
          </cell>
          <cell r="G160">
            <v>108798.78</v>
          </cell>
          <cell r="Q160">
            <v>0</v>
          </cell>
          <cell r="R160">
            <v>0</v>
          </cell>
          <cell r="S160">
            <v>126400.48</v>
          </cell>
        </row>
        <row r="161">
          <cell r="E161">
            <v>31302.79</v>
          </cell>
          <cell r="F161">
            <v>0</v>
          </cell>
          <cell r="G161">
            <v>0</v>
          </cell>
          <cell r="Q161">
            <v>29141.91</v>
          </cell>
          <cell r="R161">
            <v>0</v>
          </cell>
          <cell r="S161">
            <v>0</v>
          </cell>
        </row>
        <row r="162">
          <cell r="E162">
            <v>9997.68</v>
          </cell>
          <cell r="F162">
            <v>0</v>
          </cell>
          <cell r="G162">
            <v>26841</v>
          </cell>
          <cell r="Q162">
            <v>30096.53</v>
          </cell>
          <cell r="R162">
            <v>0</v>
          </cell>
          <cell r="S162">
            <v>60698.68</v>
          </cell>
        </row>
      </sheetData>
      <sheetData sheetId="5"/>
      <sheetData sheetId="6"/>
      <sheetData sheetId="7">
        <row r="9">
          <cell r="E9">
            <v>32895</v>
          </cell>
        </row>
        <row r="10">
          <cell r="E10">
            <v>8685</v>
          </cell>
        </row>
        <row r="11">
          <cell r="E11">
            <v>5475</v>
          </cell>
        </row>
      </sheetData>
      <sheetData sheetId="8"/>
      <sheetData sheetId="9">
        <row r="6">
          <cell r="I6">
            <v>38056.82</v>
          </cell>
        </row>
        <row r="7">
          <cell r="I7">
            <v>10059.57</v>
          </cell>
        </row>
        <row r="8">
          <cell r="I8">
            <v>8746.5499999999993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163"/>
  <sheetViews>
    <sheetView tabSelected="1" workbookViewId="0">
      <selection activeCell="N161" sqref="N161"/>
    </sheetView>
  </sheetViews>
  <sheetFormatPr defaultRowHeight="16.5"/>
  <cols>
    <col min="1" max="1" width="7.42578125" style="1" customWidth="1"/>
    <col min="2" max="2" width="9.85546875" style="2" customWidth="1"/>
    <col min="3" max="3" width="9.85546875" style="3" customWidth="1"/>
    <col min="4" max="4" width="51.42578125" style="43" customWidth="1"/>
    <col min="5" max="5" width="17.140625" style="1" customWidth="1"/>
    <col min="6" max="6" width="15.5703125" style="3" customWidth="1"/>
    <col min="7" max="7" width="15.85546875" style="3" customWidth="1"/>
    <col min="8" max="8" width="17.7109375" style="1" customWidth="1"/>
    <col min="9" max="9" width="17.140625" style="1" customWidth="1"/>
    <col min="10" max="10" width="15.5703125" style="3" customWidth="1"/>
    <col min="11" max="11" width="15.85546875" style="3" customWidth="1"/>
    <col min="12" max="12" width="17.7109375" style="1" customWidth="1"/>
    <col min="13" max="13" width="18.85546875" style="1" bestFit="1" customWidth="1"/>
    <col min="14" max="14" width="18.85546875" style="1" customWidth="1"/>
    <col min="15" max="15" width="11" style="1" bestFit="1" customWidth="1"/>
    <col min="16" max="16384" width="9.140625" style="1"/>
  </cols>
  <sheetData>
    <row r="3" spans="1:14">
      <c r="D3" s="4" t="s">
        <v>0</v>
      </c>
    </row>
    <row r="4" spans="1:14">
      <c r="C4" s="5"/>
      <c r="D4" s="6">
        <v>44610</v>
      </c>
    </row>
    <row r="5" spans="1:14">
      <c r="B5" s="7"/>
      <c r="D5" s="4"/>
    </row>
    <row r="6" spans="1:14">
      <c r="B6" s="7"/>
      <c r="D6" s="4"/>
    </row>
    <row r="7" spans="1:14" s="8" customFormat="1" ht="16.5" customHeight="1">
      <c r="A7" s="68" t="s">
        <v>1</v>
      </c>
      <c r="B7" s="70" t="s">
        <v>2</v>
      </c>
      <c r="C7" s="72" t="s">
        <v>3</v>
      </c>
      <c r="D7" s="74" t="s">
        <v>4</v>
      </c>
      <c r="E7" s="81">
        <v>44562</v>
      </c>
      <c r="F7" s="82"/>
      <c r="G7" s="82"/>
      <c r="H7" s="83"/>
      <c r="I7" s="81">
        <v>44593</v>
      </c>
      <c r="J7" s="82"/>
      <c r="K7" s="82"/>
      <c r="L7" s="83"/>
      <c r="N7" s="9"/>
    </row>
    <row r="8" spans="1:14" s="12" customFormat="1" ht="33">
      <c r="A8" s="69"/>
      <c r="B8" s="71"/>
      <c r="C8" s="73"/>
      <c r="D8" s="75"/>
      <c r="E8" s="10" t="s">
        <v>5</v>
      </c>
      <c r="F8" s="11" t="s">
        <v>6</v>
      </c>
      <c r="G8" s="11" t="s">
        <v>7</v>
      </c>
      <c r="H8" s="10" t="s">
        <v>8</v>
      </c>
      <c r="I8" s="10" t="s">
        <v>5</v>
      </c>
      <c r="J8" s="11" t="s">
        <v>6</v>
      </c>
      <c r="K8" s="11" t="s">
        <v>7</v>
      </c>
      <c r="L8" s="10" t="s">
        <v>8</v>
      </c>
    </row>
    <row r="9" spans="1:14">
      <c r="A9" s="13">
        <v>1</v>
      </c>
      <c r="B9" s="14" t="s">
        <v>9</v>
      </c>
      <c r="C9" s="15" t="s">
        <v>10</v>
      </c>
      <c r="D9" s="16" t="s">
        <v>11</v>
      </c>
      <c r="E9" s="17">
        <f>'[1]ALOCARE PARA IAN IN FEB 2022'!E9</f>
        <v>34481.99</v>
      </c>
      <c r="F9" s="17">
        <f>'[1]ALOCARE PARA IAN IN FEB 2022'!F9</f>
        <v>0</v>
      </c>
      <c r="G9" s="17">
        <f>'[1]ALOCARE PARA IAN IN FEB 2022'!G9</f>
        <v>30930</v>
      </c>
      <c r="H9" s="17">
        <f>E9+F9+G9</f>
        <v>65411.99</v>
      </c>
      <c r="I9" s="17">
        <f>'[1]ALOCARE PARA IAN IN FEB 2022'!Q9</f>
        <v>38702.94</v>
      </c>
      <c r="J9" s="17">
        <f>'[1]ALOCARE PARA IAN IN FEB 2022'!R9</f>
        <v>0</v>
      </c>
      <c r="K9" s="17">
        <f>'[1]ALOCARE PARA IAN IN FEB 2022'!S9</f>
        <v>36967.65</v>
      </c>
      <c r="L9" s="17">
        <f>I9+J9+K9</f>
        <v>75670.59</v>
      </c>
    </row>
    <row r="10" spans="1:14">
      <c r="A10" s="13">
        <v>2</v>
      </c>
      <c r="B10" s="14" t="s">
        <v>12</v>
      </c>
      <c r="C10" s="15" t="s">
        <v>13</v>
      </c>
      <c r="D10" s="16" t="s">
        <v>14</v>
      </c>
      <c r="E10" s="17">
        <f>'[1]ALOCARE PARA IAN IN FEB 2022'!E10</f>
        <v>247175.1</v>
      </c>
      <c r="F10" s="17">
        <f>'[1]ALOCARE PARA IAN IN FEB 2022'!F10</f>
        <v>3840</v>
      </c>
      <c r="G10" s="17">
        <f>'[1]ALOCARE PARA IAN IN FEB 2022'!G10</f>
        <v>268575.46999999997</v>
      </c>
      <c r="H10" s="17">
        <f t="shared" ref="H10:H73" si="0">E10+F10+G10</f>
        <v>519590.56999999995</v>
      </c>
      <c r="I10" s="17">
        <f>'[1]ALOCARE PARA IAN IN FEB 2022'!Q10</f>
        <v>277861.52</v>
      </c>
      <c r="J10" s="17">
        <f>'[1]ALOCARE PARA IAN IN FEB 2022'!R10</f>
        <v>4594.8999999999996</v>
      </c>
      <c r="K10" s="17">
        <f>'[1]ALOCARE PARA IAN IN FEB 2022'!S10</f>
        <v>312410.32</v>
      </c>
      <c r="L10" s="17">
        <f t="shared" ref="L10:L73" si="1">I10+J10+K10</f>
        <v>594866.74</v>
      </c>
    </row>
    <row r="11" spans="1:14">
      <c r="A11" s="13">
        <v>3</v>
      </c>
      <c r="B11" s="14" t="s">
        <v>15</v>
      </c>
      <c r="C11" s="15" t="s">
        <v>16</v>
      </c>
      <c r="D11" s="16" t="s">
        <v>17</v>
      </c>
      <c r="E11" s="17">
        <f>'[1]ALOCARE PARA IAN IN FEB 2022'!E11</f>
        <v>49168.91</v>
      </c>
      <c r="F11" s="17">
        <f>'[1]ALOCARE PARA IAN IN FEB 2022'!F11</f>
        <v>0</v>
      </c>
      <c r="G11" s="17">
        <f>'[1]ALOCARE PARA IAN IN FEB 2022'!G11</f>
        <v>0</v>
      </c>
      <c r="H11" s="17">
        <f t="shared" si="0"/>
        <v>49168.91</v>
      </c>
      <c r="I11" s="17">
        <f>'[1]ALOCARE PARA IAN IN FEB 2022'!Q11</f>
        <v>45677.45</v>
      </c>
      <c r="J11" s="17">
        <f>'[1]ALOCARE PARA IAN IN FEB 2022'!R11</f>
        <v>0</v>
      </c>
      <c r="K11" s="17">
        <f>'[1]ALOCARE PARA IAN IN FEB 2022'!S11</f>
        <v>0</v>
      </c>
      <c r="L11" s="17">
        <f t="shared" si="1"/>
        <v>45677.45</v>
      </c>
    </row>
    <row r="12" spans="1:14">
      <c r="A12" s="13">
        <v>4</v>
      </c>
      <c r="B12" s="14" t="s">
        <v>18</v>
      </c>
      <c r="C12" s="15" t="s">
        <v>10</v>
      </c>
      <c r="D12" s="16" t="s">
        <v>19</v>
      </c>
      <c r="E12" s="17">
        <f>'[1]ALOCARE PARA IAN IN FEB 2022'!E12</f>
        <v>15851.03</v>
      </c>
      <c r="F12" s="17">
        <f>'[1]ALOCARE PARA IAN IN FEB 2022'!F12</f>
        <v>0</v>
      </c>
      <c r="G12" s="17">
        <f>'[1]ALOCARE PARA IAN IN FEB 2022'!G12</f>
        <v>7390</v>
      </c>
      <c r="H12" s="17">
        <f t="shared" si="0"/>
        <v>23241.03</v>
      </c>
      <c r="I12" s="17">
        <f>'[1]ALOCARE PARA IAN IN FEB 2022'!Q12</f>
        <v>18127.419999999998</v>
      </c>
      <c r="J12" s="17">
        <f>'[1]ALOCARE PARA IAN IN FEB 2022'!R12</f>
        <v>0</v>
      </c>
      <c r="K12" s="17">
        <f>'[1]ALOCARE PARA IAN IN FEB 2022'!S12</f>
        <v>16289.64</v>
      </c>
      <c r="L12" s="17">
        <f t="shared" si="1"/>
        <v>34417.06</v>
      </c>
    </row>
    <row r="13" spans="1:14">
      <c r="A13" s="13">
        <v>5</v>
      </c>
      <c r="B13" s="14" t="s">
        <v>20</v>
      </c>
      <c r="C13" s="15" t="s">
        <v>16</v>
      </c>
      <c r="D13" s="16" t="s">
        <v>21</v>
      </c>
      <c r="E13" s="17">
        <f>'[1]ALOCARE PARA IAN IN FEB 2022'!E13</f>
        <v>54487.05</v>
      </c>
      <c r="F13" s="17">
        <f>'[1]ALOCARE PARA IAN IN FEB 2022'!F13</f>
        <v>0</v>
      </c>
      <c r="G13" s="17">
        <f>'[1]ALOCARE PARA IAN IN FEB 2022'!G13</f>
        <v>0</v>
      </c>
      <c r="H13" s="17">
        <f t="shared" si="0"/>
        <v>54487.05</v>
      </c>
      <c r="I13" s="17">
        <f>'[1]ALOCARE PARA IAN IN FEB 2022'!Q13</f>
        <v>59944.34</v>
      </c>
      <c r="J13" s="17">
        <f>'[1]ALOCARE PARA IAN IN FEB 2022'!R13</f>
        <v>0</v>
      </c>
      <c r="K13" s="17">
        <f>'[1]ALOCARE PARA IAN IN FEB 2022'!S13</f>
        <v>0</v>
      </c>
      <c r="L13" s="17">
        <f t="shared" si="1"/>
        <v>59944.34</v>
      </c>
    </row>
    <row r="14" spans="1:14">
      <c r="A14" s="13">
        <v>6</v>
      </c>
      <c r="B14" s="14" t="s">
        <v>22</v>
      </c>
      <c r="C14" s="15" t="s">
        <v>16</v>
      </c>
      <c r="D14" s="18" t="s">
        <v>23</v>
      </c>
      <c r="E14" s="17">
        <f>'[1]ALOCARE PARA IAN IN FEB 2022'!E14</f>
        <v>154796.12</v>
      </c>
      <c r="F14" s="17">
        <f>'[1]ALOCARE PARA IAN IN FEB 2022'!F14</f>
        <v>0</v>
      </c>
      <c r="G14" s="17">
        <f>'[1]ALOCARE PARA IAN IN FEB 2022'!G14</f>
        <v>0</v>
      </c>
      <c r="H14" s="17">
        <f t="shared" si="0"/>
        <v>154796.12</v>
      </c>
      <c r="I14" s="17">
        <f>'[1]ALOCARE PARA IAN IN FEB 2022'!Q14</f>
        <v>173757.32</v>
      </c>
      <c r="J14" s="17">
        <f>'[1]ALOCARE PARA IAN IN FEB 2022'!R14</f>
        <v>0</v>
      </c>
      <c r="K14" s="17">
        <f>'[1]ALOCARE PARA IAN IN FEB 2022'!S14</f>
        <v>0</v>
      </c>
      <c r="L14" s="17">
        <f t="shared" si="1"/>
        <v>173757.32</v>
      </c>
    </row>
    <row r="15" spans="1:14">
      <c r="A15" s="13">
        <v>7</v>
      </c>
      <c r="B15" s="14" t="s">
        <v>24</v>
      </c>
      <c r="C15" s="15" t="s">
        <v>13</v>
      </c>
      <c r="D15" s="16" t="s">
        <v>25</v>
      </c>
      <c r="E15" s="17">
        <f>'[1]ALOCARE PARA IAN IN FEB 2022'!E15</f>
        <v>183558.97</v>
      </c>
      <c r="F15" s="17">
        <f>'[1]ALOCARE PARA IAN IN FEB 2022'!F15</f>
        <v>0</v>
      </c>
      <c r="G15" s="17">
        <f>'[1]ALOCARE PARA IAN IN FEB 2022'!G15</f>
        <v>536176.16</v>
      </c>
      <c r="H15" s="17">
        <f t="shared" si="0"/>
        <v>719735.13</v>
      </c>
      <c r="I15" s="17">
        <f>'[1]ALOCARE PARA IAN IN FEB 2022'!Q15</f>
        <v>207698.66</v>
      </c>
      <c r="J15" s="17">
        <f>'[1]ALOCARE PARA IAN IN FEB 2022'!R15</f>
        <v>0</v>
      </c>
      <c r="K15" s="17">
        <f>'[1]ALOCARE PARA IAN IN FEB 2022'!S15</f>
        <v>622488.66</v>
      </c>
      <c r="L15" s="17">
        <f t="shared" si="1"/>
        <v>830187.32000000007</v>
      </c>
    </row>
    <row r="16" spans="1:14">
      <c r="A16" s="13">
        <v>8</v>
      </c>
      <c r="B16" s="14" t="s">
        <v>26</v>
      </c>
      <c r="C16" s="15" t="s">
        <v>13</v>
      </c>
      <c r="D16" s="16" t="s">
        <v>27</v>
      </c>
      <c r="E16" s="17">
        <f>'[1]ALOCARE PARA IAN IN FEB 2022'!E16</f>
        <v>132692.41</v>
      </c>
      <c r="F16" s="17">
        <f>'[1]ALOCARE PARA IAN IN FEB 2022'!F16</f>
        <v>920</v>
      </c>
      <c r="G16" s="17">
        <f>'[1]ALOCARE PARA IAN IN FEB 2022'!G16</f>
        <v>11420</v>
      </c>
      <c r="H16" s="17">
        <f t="shared" si="0"/>
        <v>145032.41</v>
      </c>
      <c r="I16" s="17">
        <f>'[1]ALOCARE PARA IAN IN FEB 2022'!Q16</f>
        <v>148137.62</v>
      </c>
      <c r="J16" s="17">
        <f>'[1]ALOCARE PARA IAN IN FEB 2022'!R16</f>
        <v>1104.71</v>
      </c>
      <c r="K16" s="17">
        <f>'[1]ALOCARE PARA IAN IN FEB 2022'!S16</f>
        <v>21379.27</v>
      </c>
      <c r="L16" s="17">
        <f t="shared" si="1"/>
        <v>170621.59999999998</v>
      </c>
    </row>
    <row r="17" spans="1:12">
      <c r="A17" s="13">
        <v>9</v>
      </c>
      <c r="B17" s="14" t="s">
        <v>28</v>
      </c>
      <c r="C17" s="15" t="s">
        <v>13</v>
      </c>
      <c r="D17" s="16" t="s">
        <v>29</v>
      </c>
      <c r="E17" s="17">
        <f>'[1]ALOCARE PARA IAN IN FEB 2022'!E17</f>
        <v>54241.73</v>
      </c>
      <c r="F17" s="17">
        <f>'[1]ALOCARE PARA IAN IN FEB 2022'!F17</f>
        <v>2080</v>
      </c>
      <c r="G17" s="17">
        <f>'[1]ALOCARE PARA IAN IN FEB 2022'!G17</f>
        <v>18462.34</v>
      </c>
      <c r="H17" s="17">
        <f t="shared" si="0"/>
        <v>74784.070000000007</v>
      </c>
      <c r="I17" s="17">
        <f>'[1]ALOCARE PARA IAN IN FEB 2022'!Q17</f>
        <v>61001.91</v>
      </c>
      <c r="J17" s="17">
        <f>'[1]ALOCARE PARA IAN IN FEB 2022'!R17</f>
        <v>2422.63</v>
      </c>
      <c r="K17" s="17">
        <f>'[1]ALOCARE PARA IAN IN FEB 2022'!S17</f>
        <v>21409.1</v>
      </c>
      <c r="L17" s="17">
        <f t="shared" si="1"/>
        <v>84833.64</v>
      </c>
    </row>
    <row r="18" spans="1:12">
      <c r="A18" s="13">
        <v>10</v>
      </c>
      <c r="B18" s="14" t="s">
        <v>30</v>
      </c>
      <c r="C18" s="19" t="s">
        <v>31</v>
      </c>
      <c r="D18" s="16" t="s">
        <v>32</v>
      </c>
      <c r="E18" s="17">
        <f>'[1]ALOCARE PARA IAN IN FEB 2022'!E18</f>
        <v>0</v>
      </c>
      <c r="F18" s="17">
        <f>'[1]ALOCARE PARA IAN IN FEB 2022'!F18</f>
        <v>0</v>
      </c>
      <c r="G18" s="17">
        <f>'[1]ALOCARE PARA IAN IN FEB 2022'!G18</f>
        <v>113770.32</v>
      </c>
      <c r="H18" s="17">
        <f t="shared" si="0"/>
        <v>113770.32</v>
      </c>
      <c r="I18" s="17">
        <f>'[1]ALOCARE PARA IAN IN FEB 2022'!Q18</f>
        <v>0</v>
      </c>
      <c r="J18" s="17">
        <f>'[1]ALOCARE PARA IAN IN FEB 2022'!R18</f>
        <v>0</v>
      </c>
      <c r="K18" s="17">
        <f>'[1]ALOCARE PARA IAN IN FEB 2022'!S18</f>
        <v>133025.91</v>
      </c>
      <c r="L18" s="17">
        <f t="shared" si="1"/>
        <v>133025.91</v>
      </c>
    </row>
    <row r="19" spans="1:12">
      <c r="A19" s="13">
        <v>11</v>
      </c>
      <c r="B19" s="14" t="s">
        <v>33</v>
      </c>
      <c r="C19" s="15" t="s">
        <v>34</v>
      </c>
      <c r="D19" s="16" t="s">
        <v>35</v>
      </c>
      <c r="E19" s="17">
        <f>'[1]ALOCARE PARA IAN IN FEB 2022'!E19</f>
        <v>0</v>
      </c>
      <c r="F19" s="17">
        <f>'[1]ALOCARE PARA IAN IN FEB 2022'!F19</f>
        <v>13688.65</v>
      </c>
      <c r="G19" s="17">
        <f>'[1]ALOCARE PARA IAN IN FEB 2022'!G19</f>
        <v>0</v>
      </c>
      <c r="H19" s="17">
        <f t="shared" si="0"/>
        <v>13688.65</v>
      </c>
      <c r="I19" s="17">
        <f>'[1]ALOCARE PARA IAN IN FEB 2022'!Q19</f>
        <v>0</v>
      </c>
      <c r="J19" s="17">
        <f>'[1]ALOCARE PARA IAN IN FEB 2022'!R19</f>
        <v>16953.36</v>
      </c>
      <c r="K19" s="17">
        <f>'[1]ALOCARE PARA IAN IN FEB 2022'!S19</f>
        <v>0</v>
      </c>
      <c r="L19" s="17">
        <f t="shared" si="1"/>
        <v>16953.36</v>
      </c>
    </row>
    <row r="20" spans="1:12">
      <c r="A20" s="13">
        <v>12</v>
      </c>
      <c r="B20" s="14" t="s">
        <v>36</v>
      </c>
      <c r="C20" s="15" t="s">
        <v>37</v>
      </c>
      <c r="D20" s="16" t="s">
        <v>38</v>
      </c>
      <c r="E20" s="17">
        <f>'[1]ALOCARE PARA IAN IN FEB 2022'!E20</f>
        <v>41506.620000000003</v>
      </c>
      <c r="F20" s="17">
        <f>'[1]ALOCARE PARA IAN IN FEB 2022'!F20</f>
        <v>920</v>
      </c>
      <c r="G20" s="17">
        <f>'[1]ALOCARE PARA IAN IN FEB 2022'!G20</f>
        <v>0</v>
      </c>
      <c r="H20" s="17">
        <f t="shared" si="0"/>
        <v>42426.62</v>
      </c>
      <c r="I20" s="17">
        <f>'[1]ALOCARE PARA IAN IN FEB 2022'!Q20</f>
        <v>46062.58</v>
      </c>
      <c r="J20" s="17">
        <f>'[1]ALOCARE PARA IAN IN FEB 2022'!R20</f>
        <v>1192.52</v>
      </c>
      <c r="K20" s="17">
        <f>'[1]ALOCARE PARA IAN IN FEB 2022'!S20</f>
        <v>0</v>
      </c>
      <c r="L20" s="17">
        <f t="shared" si="1"/>
        <v>47255.1</v>
      </c>
    </row>
    <row r="21" spans="1:12">
      <c r="A21" s="13">
        <v>13</v>
      </c>
      <c r="B21" s="14" t="s">
        <v>39</v>
      </c>
      <c r="C21" s="15" t="s">
        <v>13</v>
      </c>
      <c r="D21" s="16" t="s">
        <v>40</v>
      </c>
      <c r="E21" s="17">
        <f>'[1]ALOCARE PARA IAN IN FEB 2022'!E21</f>
        <v>292745.21000000002</v>
      </c>
      <c r="F21" s="17">
        <f>'[1]ALOCARE PARA IAN IN FEB 2022'!F21</f>
        <v>13240</v>
      </c>
      <c r="G21" s="17">
        <f>'[1]ALOCARE PARA IAN IN FEB 2022'!G21</f>
        <v>649952.29</v>
      </c>
      <c r="H21" s="17">
        <f t="shared" si="0"/>
        <v>955937.5</v>
      </c>
      <c r="I21" s="17">
        <f>'[1]ALOCARE PARA IAN IN FEB 2022'!Q21</f>
        <v>328636.40999999997</v>
      </c>
      <c r="J21" s="17">
        <f>'[1]ALOCARE PARA IAN IN FEB 2022'!R21</f>
        <v>15152.39</v>
      </c>
      <c r="K21" s="17">
        <f>'[1]ALOCARE PARA IAN IN FEB 2022'!S21</f>
        <v>757514.49</v>
      </c>
      <c r="L21" s="17">
        <f t="shared" si="1"/>
        <v>1101303.29</v>
      </c>
    </row>
    <row r="22" spans="1:12">
      <c r="A22" s="13">
        <v>14</v>
      </c>
      <c r="B22" s="14" t="s">
        <v>41</v>
      </c>
      <c r="C22" s="15" t="s">
        <v>16</v>
      </c>
      <c r="D22" s="16" t="s">
        <v>42</v>
      </c>
      <c r="E22" s="17">
        <f>'[1]ALOCARE PARA IAN IN FEB 2022'!E22</f>
        <v>80524.88</v>
      </c>
      <c r="F22" s="17">
        <f>'[1]ALOCARE PARA IAN IN FEB 2022'!F22</f>
        <v>0</v>
      </c>
      <c r="G22" s="17">
        <f>'[1]ALOCARE PARA IAN IN FEB 2022'!G22</f>
        <v>0</v>
      </c>
      <c r="H22" s="17">
        <f t="shared" si="0"/>
        <v>80524.88</v>
      </c>
      <c r="I22" s="17">
        <f>'[1]ALOCARE PARA IAN IN FEB 2022'!Q22</f>
        <v>89853.73</v>
      </c>
      <c r="J22" s="17">
        <f>'[1]ALOCARE PARA IAN IN FEB 2022'!R22</f>
        <v>0</v>
      </c>
      <c r="K22" s="17">
        <f>'[1]ALOCARE PARA IAN IN FEB 2022'!S22</f>
        <v>0</v>
      </c>
      <c r="L22" s="17">
        <f t="shared" si="1"/>
        <v>89853.73</v>
      </c>
    </row>
    <row r="23" spans="1:12">
      <c r="A23" s="13">
        <v>15</v>
      </c>
      <c r="B23" s="14" t="s">
        <v>43</v>
      </c>
      <c r="C23" s="15" t="s">
        <v>16</v>
      </c>
      <c r="D23" s="16" t="s">
        <v>44</v>
      </c>
      <c r="E23" s="17">
        <f>'[1]ALOCARE PARA IAN IN FEB 2022'!E23</f>
        <v>42083.25</v>
      </c>
      <c r="F23" s="17">
        <f>'[1]ALOCARE PARA IAN IN FEB 2022'!F23</f>
        <v>0</v>
      </c>
      <c r="G23" s="17">
        <f>'[1]ALOCARE PARA IAN IN FEB 2022'!G23</f>
        <v>0</v>
      </c>
      <c r="H23" s="17">
        <f t="shared" si="0"/>
        <v>42083.25</v>
      </c>
      <c r="I23" s="17">
        <f>'[1]ALOCARE PARA IAN IN FEB 2022'!Q23</f>
        <v>47263.77</v>
      </c>
      <c r="J23" s="17">
        <f>'[1]ALOCARE PARA IAN IN FEB 2022'!R23</f>
        <v>0</v>
      </c>
      <c r="K23" s="17">
        <f>'[1]ALOCARE PARA IAN IN FEB 2022'!S23</f>
        <v>0</v>
      </c>
      <c r="L23" s="17">
        <f t="shared" si="1"/>
        <v>47263.77</v>
      </c>
    </row>
    <row r="24" spans="1:12">
      <c r="A24" s="13">
        <v>16</v>
      </c>
      <c r="B24" s="14" t="s">
        <v>45</v>
      </c>
      <c r="C24" s="15" t="s">
        <v>13</v>
      </c>
      <c r="D24" s="16" t="s">
        <v>46</v>
      </c>
      <c r="E24" s="17">
        <f>'[1]ALOCARE PARA IAN IN FEB 2022'!E24</f>
        <v>222958.37</v>
      </c>
      <c r="F24" s="17">
        <f>'[1]ALOCARE PARA IAN IN FEB 2022'!F24</f>
        <v>19127.89</v>
      </c>
      <c r="G24" s="17">
        <f>'[1]ALOCARE PARA IAN IN FEB 2022'!G24</f>
        <v>165585.56</v>
      </c>
      <c r="H24" s="17">
        <f t="shared" si="0"/>
        <v>407671.82</v>
      </c>
      <c r="I24" s="17">
        <f>'[1]ALOCARE PARA IAN IN FEB 2022'!Q24</f>
        <v>250204.84</v>
      </c>
      <c r="J24" s="17">
        <f>'[1]ALOCARE PARA IAN IN FEB 2022'!R24</f>
        <v>22194.880000000001</v>
      </c>
      <c r="K24" s="17">
        <f>'[1]ALOCARE PARA IAN IN FEB 2022'!S24</f>
        <v>192199.94</v>
      </c>
      <c r="L24" s="17">
        <f t="shared" si="1"/>
        <v>464599.66</v>
      </c>
    </row>
    <row r="25" spans="1:12">
      <c r="A25" s="13">
        <v>17</v>
      </c>
      <c r="B25" s="14" t="s">
        <v>47</v>
      </c>
      <c r="C25" s="15" t="s">
        <v>48</v>
      </c>
      <c r="D25" s="16" t="s">
        <v>49</v>
      </c>
      <c r="E25" s="17">
        <f>'[1]ALOCARE PARA IAN IN FEB 2022'!E25</f>
        <v>61654.74</v>
      </c>
      <c r="F25" s="17">
        <f>'[1]ALOCARE PARA IAN IN FEB 2022'!F25</f>
        <v>4267.18</v>
      </c>
      <c r="G25" s="17">
        <f>'[1]ALOCARE PARA IAN IN FEB 2022'!G25</f>
        <v>0</v>
      </c>
      <c r="H25" s="17">
        <f t="shared" si="0"/>
        <v>65921.919999999998</v>
      </c>
      <c r="I25" s="17">
        <f>'[1]ALOCARE PARA IAN IN FEB 2022'!Q25</f>
        <v>69366.429999999993</v>
      </c>
      <c r="J25" s="17">
        <f>'[1]ALOCARE PARA IAN IN FEB 2022'!R25</f>
        <v>5662.53</v>
      </c>
      <c r="K25" s="17">
        <f>'[1]ALOCARE PARA IAN IN FEB 2022'!S25</f>
        <v>0</v>
      </c>
      <c r="L25" s="17">
        <f t="shared" si="1"/>
        <v>75028.959999999992</v>
      </c>
    </row>
    <row r="26" spans="1:12">
      <c r="A26" s="13">
        <v>18</v>
      </c>
      <c r="B26" s="14" t="s">
        <v>50</v>
      </c>
      <c r="C26" s="15" t="s">
        <v>31</v>
      </c>
      <c r="D26" s="16" t="s">
        <v>51</v>
      </c>
      <c r="E26" s="17">
        <f>'[1]ALOCARE PARA IAN IN FEB 2022'!E26</f>
        <v>0</v>
      </c>
      <c r="F26" s="17">
        <f>'[1]ALOCARE PARA IAN IN FEB 2022'!F26</f>
        <v>0</v>
      </c>
      <c r="G26" s="17">
        <f>'[1]ALOCARE PARA IAN IN FEB 2022'!G26</f>
        <v>7384</v>
      </c>
      <c r="H26" s="17">
        <f t="shared" si="0"/>
        <v>7384</v>
      </c>
      <c r="I26" s="17">
        <f>'[1]ALOCARE PARA IAN IN FEB 2022'!Q26</f>
        <v>0</v>
      </c>
      <c r="J26" s="17">
        <f>'[1]ALOCARE PARA IAN IN FEB 2022'!R26</f>
        <v>0</v>
      </c>
      <c r="K26" s="17">
        <f>'[1]ALOCARE PARA IAN IN FEB 2022'!S26</f>
        <v>8126.64</v>
      </c>
      <c r="L26" s="17">
        <f t="shared" si="1"/>
        <v>8126.64</v>
      </c>
    </row>
    <row r="27" spans="1:12">
      <c r="A27" s="13">
        <v>19</v>
      </c>
      <c r="B27" s="14" t="s">
        <v>52</v>
      </c>
      <c r="C27" s="15" t="s">
        <v>31</v>
      </c>
      <c r="D27" s="16" t="s">
        <v>53</v>
      </c>
      <c r="E27" s="17">
        <f>'[1]ALOCARE PARA IAN IN FEB 2022'!E27</f>
        <v>0</v>
      </c>
      <c r="F27" s="17">
        <f>'[1]ALOCARE PARA IAN IN FEB 2022'!F27</f>
        <v>0</v>
      </c>
      <c r="G27" s="17">
        <f>'[1]ALOCARE PARA IAN IN FEB 2022'!G27</f>
        <v>13346</v>
      </c>
      <c r="H27" s="17">
        <f t="shared" si="0"/>
        <v>13346</v>
      </c>
      <c r="I27" s="17">
        <f>'[1]ALOCARE PARA IAN IN FEB 2022'!Q27</f>
        <v>0</v>
      </c>
      <c r="J27" s="17">
        <f>'[1]ALOCARE PARA IAN IN FEB 2022'!R27</f>
        <v>0</v>
      </c>
      <c r="K27" s="17">
        <f>'[1]ALOCARE PARA IAN IN FEB 2022'!S27</f>
        <v>15660.42</v>
      </c>
      <c r="L27" s="17">
        <f t="shared" si="1"/>
        <v>15660.42</v>
      </c>
    </row>
    <row r="28" spans="1:12">
      <c r="A28" s="13">
        <v>20</v>
      </c>
      <c r="B28" s="14" t="s">
        <v>54</v>
      </c>
      <c r="C28" s="15" t="s">
        <v>16</v>
      </c>
      <c r="D28" s="16" t="s">
        <v>55</v>
      </c>
      <c r="E28" s="17">
        <f>'[1]ALOCARE PARA IAN IN FEB 2022'!E28</f>
        <v>63476.75</v>
      </c>
      <c r="F28" s="17">
        <f>'[1]ALOCARE PARA IAN IN FEB 2022'!F28</f>
        <v>0</v>
      </c>
      <c r="G28" s="17">
        <f>'[1]ALOCARE PARA IAN IN FEB 2022'!G28</f>
        <v>0</v>
      </c>
      <c r="H28" s="17">
        <f t="shared" si="0"/>
        <v>63476.75</v>
      </c>
      <c r="I28" s="17">
        <f>'[1]ALOCARE PARA IAN IN FEB 2022'!Q28</f>
        <v>59068.42</v>
      </c>
      <c r="J28" s="17">
        <f>'[1]ALOCARE PARA IAN IN FEB 2022'!R28</f>
        <v>0</v>
      </c>
      <c r="K28" s="17">
        <f>'[1]ALOCARE PARA IAN IN FEB 2022'!S28</f>
        <v>0</v>
      </c>
      <c r="L28" s="17">
        <f t="shared" si="1"/>
        <v>59068.42</v>
      </c>
    </row>
    <row r="29" spans="1:12">
      <c r="A29" s="13">
        <v>21</v>
      </c>
      <c r="B29" s="14" t="s">
        <v>56</v>
      </c>
      <c r="C29" s="15" t="s">
        <v>16</v>
      </c>
      <c r="D29" s="16" t="s">
        <v>57</v>
      </c>
      <c r="E29" s="17">
        <f>'[1]ALOCARE PARA IAN IN FEB 2022'!E29</f>
        <v>168216.7</v>
      </c>
      <c r="F29" s="17">
        <f>'[1]ALOCARE PARA IAN IN FEB 2022'!F29</f>
        <v>0</v>
      </c>
      <c r="G29" s="17">
        <f>'[1]ALOCARE PARA IAN IN FEB 2022'!G29</f>
        <v>0</v>
      </c>
      <c r="H29" s="17">
        <f t="shared" si="0"/>
        <v>168216.7</v>
      </c>
      <c r="I29" s="17">
        <f>'[1]ALOCARE PARA IAN IN FEB 2022'!Q29</f>
        <v>156123.24</v>
      </c>
      <c r="J29" s="17">
        <f>'[1]ALOCARE PARA IAN IN FEB 2022'!R29</f>
        <v>0</v>
      </c>
      <c r="K29" s="17">
        <f>'[1]ALOCARE PARA IAN IN FEB 2022'!S29</f>
        <v>0</v>
      </c>
      <c r="L29" s="17">
        <f t="shared" si="1"/>
        <v>156123.24</v>
      </c>
    </row>
    <row r="30" spans="1:12">
      <c r="A30" s="13">
        <v>22</v>
      </c>
      <c r="B30" s="14" t="s">
        <v>58</v>
      </c>
      <c r="C30" s="15" t="s">
        <v>31</v>
      </c>
      <c r="D30" s="16" t="s">
        <v>59</v>
      </c>
      <c r="E30" s="17">
        <f>'[1]ALOCARE PARA IAN IN FEB 2022'!E30</f>
        <v>0</v>
      </c>
      <c r="F30" s="17">
        <f>'[1]ALOCARE PARA IAN IN FEB 2022'!F30</f>
        <v>0</v>
      </c>
      <c r="G30" s="17">
        <f>'[1]ALOCARE PARA IAN IN FEB 2022'!G30</f>
        <v>7677</v>
      </c>
      <c r="H30" s="17">
        <f t="shared" si="0"/>
        <v>7677</v>
      </c>
      <c r="I30" s="17">
        <f>'[1]ALOCARE PARA IAN IN FEB 2022'!Q30</f>
        <v>0</v>
      </c>
      <c r="J30" s="17">
        <f>'[1]ALOCARE PARA IAN IN FEB 2022'!R30</f>
        <v>0</v>
      </c>
      <c r="K30" s="17">
        <f>'[1]ALOCARE PARA IAN IN FEB 2022'!S30</f>
        <v>8875.7000000000007</v>
      </c>
      <c r="L30" s="17">
        <f t="shared" si="1"/>
        <v>8875.7000000000007</v>
      </c>
    </row>
    <row r="31" spans="1:12">
      <c r="A31" s="13">
        <v>23</v>
      </c>
      <c r="B31" s="14" t="s">
        <v>60</v>
      </c>
      <c r="C31" s="15" t="s">
        <v>37</v>
      </c>
      <c r="D31" s="16" t="s">
        <v>61</v>
      </c>
      <c r="E31" s="17">
        <f>'[1]ALOCARE PARA IAN IN FEB 2022'!E31</f>
        <v>170370.79</v>
      </c>
      <c r="F31" s="17">
        <f>'[1]ALOCARE PARA IAN IN FEB 2022'!F31</f>
        <v>1920</v>
      </c>
      <c r="G31" s="17">
        <f>'[1]ALOCARE PARA IAN IN FEB 2022'!G31</f>
        <v>0</v>
      </c>
      <c r="H31" s="17">
        <f t="shared" si="0"/>
        <v>172290.79</v>
      </c>
      <c r="I31" s="17">
        <f>'[1]ALOCARE PARA IAN IN FEB 2022'!Q31</f>
        <v>158737.60000000001</v>
      </c>
      <c r="J31" s="17">
        <f>'[1]ALOCARE PARA IAN IN FEB 2022'!R31</f>
        <v>9982.49</v>
      </c>
      <c r="K31" s="17">
        <f>'[1]ALOCARE PARA IAN IN FEB 2022'!S31</f>
        <v>0</v>
      </c>
      <c r="L31" s="17">
        <f t="shared" si="1"/>
        <v>168720.09</v>
      </c>
    </row>
    <row r="32" spans="1:12">
      <c r="A32" s="13">
        <v>24</v>
      </c>
      <c r="B32" s="14" t="s">
        <v>62</v>
      </c>
      <c r="C32" s="15" t="s">
        <v>16</v>
      </c>
      <c r="D32" s="16" t="s">
        <v>63</v>
      </c>
      <c r="E32" s="17">
        <f>'[1]ALOCARE PARA IAN IN FEB 2022'!E32</f>
        <v>192269.1</v>
      </c>
      <c r="F32" s="17">
        <f>'[1]ALOCARE PARA IAN IN FEB 2022'!F32</f>
        <v>0</v>
      </c>
      <c r="G32" s="17">
        <f>'[1]ALOCARE PARA IAN IN FEB 2022'!G32</f>
        <v>0</v>
      </c>
      <c r="H32" s="17">
        <f t="shared" si="0"/>
        <v>192269.1</v>
      </c>
      <c r="I32" s="17">
        <f>'[1]ALOCARE PARA IAN IN FEB 2022'!Q32</f>
        <v>215798.41</v>
      </c>
      <c r="J32" s="17">
        <f>'[1]ALOCARE PARA IAN IN FEB 2022'!R32</f>
        <v>0</v>
      </c>
      <c r="K32" s="17">
        <f>'[1]ALOCARE PARA IAN IN FEB 2022'!S32</f>
        <v>0</v>
      </c>
      <c r="L32" s="17">
        <f t="shared" si="1"/>
        <v>215798.41</v>
      </c>
    </row>
    <row r="33" spans="1:12">
      <c r="A33" s="13">
        <v>25</v>
      </c>
      <c r="B33" s="14" t="s">
        <v>64</v>
      </c>
      <c r="C33" s="15" t="s">
        <v>13</v>
      </c>
      <c r="D33" s="16" t="s">
        <v>65</v>
      </c>
      <c r="E33" s="17">
        <f>'[1]ALOCARE PARA IAN IN FEB 2022'!E33</f>
        <v>43228.61</v>
      </c>
      <c r="F33" s="17">
        <f>'[1]ALOCARE PARA IAN IN FEB 2022'!F33</f>
        <v>940</v>
      </c>
      <c r="G33" s="17">
        <f>'[1]ALOCARE PARA IAN IN FEB 2022'!G33</f>
        <v>4066</v>
      </c>
      <c r="H33" s="17">
        <f t="shared" si="0"/>
        <v>48234.61</v>
      </c>
      <c r="I33" s="17">
        <f>'[1]ALOCARE PARA IAN IN FEB 2022'!Q33</f>
        <v>70011.16</v>
      </c>
      <c r="J33" s="17">
        <f>'[1]ALOCARE PARA IAN IN FEB 2022'!R33</f>
        <v>2848.23</v>
      </c>
      <c r="K33" s="17">
        <f>'[1]ALOCARE PARA IAN IN FEB 2022'!S33</f>
        <v>39255.230000000003</v>
      </c>
      <c r="L33" s="17">
        <f t="shared" si="1"/>
        <v>112114.62</v>
      </c>
    </row>
    <row r="34" spans="1:12">
      <c r="A34" s="13">
        <v>26</v>
      </c>
      <c r="B34" s="14" t="s">
        <v>66</v>
      </c>
      <c r="C34" s="15" t="s">
        <v>37</v>
      </c>
      <c r="D34" s="16" t="s">
        <v>67</v>
      </c>
      <c r="E34" s="17">
        <f>'[1]ALOCARE PARA IAN IN FEB 2022'!E34</f>
        <v>45509.04</v>
      </c>
      <c r="F34" s="17">
        <f>'[1]ALOCARE PARA IAN IN FEB 2022'!F34</f>
        <v>480</v>
      </c>
      <c r="G34" s="17">
        <f>'[1]ALOCARE PARA IAN IN FEB 2022'!G34</f>
        <v>0</v>
      </c>
      <c r="H34" s="17">
        <f t="shared" si="0"/>
        <v>45989.04</v>
      </c>
      <c r="I34" s="17">
        <f>'[1]ALOCARE PARA IAN IN FEB 2022'!Q34</f>
        <v>51150.46</v>
      </c>
      <c r="J34" s="17">
        <f>'[1]ALOCARE PARA IAN IN FEB 2022'!R34</f>
        <v>603.58000000000004</v>
      </c>
      <c r="K34" s="17">
        <f>'[1]ALOCARE PARA IAN IN FEB 2022'!S34</f>
        <v>0</v>
      </c>
      <c r="L34" s="17">
        <f t="shared" si="1"/>
        <v>51754.04</v>
      </c>
    </row>
    <row r="35" spans="1:12">
      <c r="A35" s="13">
        <v>27</v>
      </c>
      <c r="B35" s="14" t="s">
        <v>68</v>
      </c>
      <c r="C35" s="15" t="s">
        <v>16</v>
      </c>
      <c r="D35" s="16" t="s">
        <v>69</v>
      </c>
      <c r="E35" s="17">
        <f>'[1]ALOCARE PARA IAN IN FEB 2022'!E35</f>
        <v>148152.60999999999</v>
      </c>
      <c r="F35" s="17">
        <f>'[1]ALOCARE PARA IAN IN FEB 2022'!F35</f>
        <v>0</v>
      </c>
      <c r="G35" s="17">
        <f>'[1]ALOCARE PARA IAN IN FEB 2022'!G35</f>
        <v>0</v>
      </c>
      <c r="H35" s="17">
        <f t="shared" si="0"/>
        <v>148152.60999999999</v>
      </c>
      <c r="I35" s="17">
        <f>'[1]ALOCARE PARA IAN IN FEB 2022'!Q35</f>
        <v>163443.65</v>
      </c>
      <c r="J35" s="17">
        <f>'[1]ALOCARE PARA IAN IN FEB 2022'!R35</f>
        <v>0</v>
      </c>
      <c r="K35" s="17">
        <f>'[1]ALOCARE PARA IAN IN FEB 2022'!S35</f>
        <v>0</v>
      </c>
      <c r="L35" s="17">
        <f t="shared" si="1"/>
        <v>163443.65</v>
      </c>
    </row>
    <row r="36" spans="1:12">
      <c r="A36" s="13">
        <v>28</v>
      </c>
      <c r="B36" s="14" t="s">
        <v>70</v>
      </c>
      <c r="C36" s="15" t="s">
        <v>16</v>
      </c>
      <c r="D36" s="16" t="s">
        <v>71</v>
      </c>
      <c r="E36" s="17">
        <f>'[1]ALOCARE PARA IAN IN FEB 2022'!E36</f>
        <v>235519.86</v>
      </c>
      <c r="F36" s="17">
        <f>'[1]ALOCARE PARA IAN IN FEB 2022'!F36</f>
        <v>0</v>
      </c>
      <c r="G36" s="17">
        <f>'[1]ALOCARE PARA IAN IN FEB 2022'!G36</f>
        <v>0</v>
      </c>
      <c r="H36" s="17">
        <f t="shared" si="0"/>
        <v>235519.86</v>
      </c>
      <c r="I36" s="17">
        <f>'[1]ALOCARE PARA IAN IN FEB 2022'!Q36</f>
        <v>264526.25</v>
      </c>
      <c r="J36" s="17">
        <f>'[1]ALOCARE PARA IAN IN FEB 2022'!R36</f>
        <v>0</v>
      </c>
      <c r="K36" s="17">
        <f>'[1]ALOCARE PARA IAN IN FEB 2022'!S36</f>
        <v>0</v>
      </c>
      <c r="L36" s="17">
        <f t="shared" si="1"/>
        <v>264526.25</v>
      </c>
    </row>
    <row r="37" spans="1:12">
      <c r="A37" s="13">
        <v>29</v>
      </c>
      <c r="B37" s="14" t="s">
        <v>72</v>
      </c>
      <c r="C37" s="15" t="s">
        <v>73</v>
      </c>
      <c r="D37" s="16" t="s">
        <v>74</v>
      </c>
      <c r="E37" s="17">
        <f>'[1]ALOCARE PARA IAN IN FEB 2022'!E37</f>
        <v>0</v>
      </c>
      <c r="F37" s="17">
        <f>'[1]ALOCARE PARA IAN IN FEB 2022'!F37</f>
        <v>9036.6200000000008</v>
      </c>
      <c r="G37" s="17">
        <f>'[1]ALOCARE PARA IAN IN FEB 2022'!G37</f>
        <v>2559</v>
      </c>
      <c r="H37" s="17">
        <f t="shared" si="0"/>
        <v>11595.62</v>
      </c>
      <c r="I37" s="17">
        <f>'[1]ALOCARE PARA IAN IN FEB 2022'!Q37</f>
        <v>0</v>
      </c>
      <c r="J37" s="17">
        <f>'[1]ALOCARE PARA IAN IN FEB 2022'!R37</f>
        <v>10577.78</v>
      </c>
      <c r="K37" s="17">
        <f>'[1]ALOCARE PARA IAN IN FEB 2022'!S37</f>
        <v>29852.68</v>
      </c>
      <c r="L37" s="17">
        <f t="shared" si="1"/>
        <v>40430.46</v>
      </c>
    </row>
    <row r="38" spans="1:12">
      <c r="A38" s="13">
        <v>30</v>
      </c>
      <c r="B38" s="14" t="s">
        <v>75</v>
      </c>
      <c r="C38" s="15" t="s">
        <v>10</v>
      </c>
      <c r="D38" s="16" t="s">
        <v>76</v>
      </c>
      <c r="E38" s="17">
        <f>'[1]ALOCARE PARA IAN IN FEB 2022'!E38</f>
        <v>56480.67</v>
      </c>
      <c r="F38" s="17">
        <f>'[1]ALOCARE PARA IAN IN FEB 2022'!F38</f>
        <v>0</v>
      </c>
      <c r="G38" s="17">
        <f>'[1]ALOCARE PARA IAN IN FEB 2022'!G38</f>
        <v>376506.72</v>
      </c>
      <c r="H38" s="17">
        <f t="shared" si="0"/>
        <v>432987.38999999996</v>
      </c>
      <c r="I38" s="17">
        <f>'[1]ALOCARE PARA IAN IN FEB 2022'!Q38</f>
        <v>63583.16</v>
      </c>
      <c r="J38" s="17">
        <f>'[1]ALOCARE PARA IAN IN FEB 2022'!R38</f>
        <v>0</v>
      </c>
      <c r="K38" s="17">
        <f>'[1]ALOCARE PARA IAN IN FEB 2022'!S38</f>
        <v>450645.86</v>
      </c>
      <c r="L38" s="17">
        <f t="shared" si="1"/>
        <v>514229.02</v>
      </c>
    </row>
    <row r="39" spans="1:12">
      <c r="A39" s="13">
        <v>31</v>
      </c>
      <c r="B39" s="14" t="s">
        <v>77</v>
      </c>
      <c r="C39" s="15" t="s">
        <v>16</v>
      </c>
      <c r="D39" s="16" t="s">
        <v>78</v>
      </c>
      <c r="E39" s="17">
        <f>'[1]ALOCARE PARA IAN IN FEB 2022'!E39</f>
        <v>66177.759999999995</v>
      </c>
      <c r="F39" s="17">
        <f>'[1]ALOCARE PARA IAN IN FEB 2022'!F39</f>
        <v>0</v>
      </c>
      <c r="G39" s="17">
        <f>'[1]ALOCARE PARA IAN IN FEB 2022'!G39</f>
        <v>0</v>
      </c>
      <c r="H39" s="17">
        <f t="shared" si="0"/>
        <v>66177.759999999995</v>
      </c>
      <c r="I39" s="17">
        <f>'[1]ALOCARE PARA IAN IN FEB 2022'!Q39</f>
        <v>74409.8</v>
      </c>
      <c r="J39" s="17">
        <f>'[1]ALOCARE PARA IAN IN FEB 2022'!R39</f>
        <v>0</v>
      </c>
      <c r="K39" s="17">
        <f>'[1]ALOCARE PARA IAN IN FEB 2022'!S39</f>
        <v>0</v>
      </c>
      <c r="L39" s="17">
        <f t="shared" si="1"/>
        <v>74409.8</v>
      </c>
    </row>
    <row r="40" spans="1:12">
      <c r="A40" s="13">
        <v>32</v>
      </c>
      <c r="B40" s="14" t="s">
        <v>79</v>
      </c>
      <c r="C40" s="15" t="s">
        <v>16</v>
      </c>
      <c r="D40" s="16" t="s">
        <v>80</v>
      </c>
      <c r="E40" s="17">
        <f>'[1]ALOCARE PARA IAN IN FEB 2022'!E40</f>
        <v>77020.62</v>
      </c>
      <c r="F40" s="17">
        <f>'[1]ALOCARE PARA IAN IN FEB 2022'!F40</f>
        <v>0</v>
      </c>
      <c r="G40" s="17">
        <f>'[1]ALOCARE PARA IAN IN FEB 2022'!G40</f>
        <v>0</v>
      </c>
      <c r="H40" s="17">
        <f t="shared" si="0"/>
        <v>77020.62</v>
      </c>
      <c r="I40" s="17">
        <f>'[1]ALOCARE PARA IAN IN FEB 2022'!Q40</f>
        <v>86515.56</v>
      </c>
      <c r="J40" s="17">
        <f>'[1]ALOCARE PARA IAN IN FEB 2022'!R40</f>
        <v>0</v>
      </c>
      <c r="K40" s="17">
        <f>'[1]ALOCARE PARA IAN IN FEB 2022'!S40</f>
        <v>0</v>
      </c>
      <c r="L40" s="17">
        <f t="shared" si="1"/>
        <v>86515.56</v>
      </c>
    </row>
    <row r="41" spans="1:12">
      <c r="A41" s="13">
        <v>33</v>
      </c>
      <c r="B41" s="14" t="s">
        <v>81</v>
      </c>
      <c r="C41" s="15" t="s">
        <v>16</v>
      </c>
      <c r="D41" s="16" t="s">
        <v>82</v>
      </c>
      <c r="E41" s="17">
        <f>'[1]ALOCARE PARA IAN IN FEB 2022'!E41</f>
        <v>47925.62</v>
      </c>
      <c r="F41" s="17">
        <f>'[1]ALOCARE PARA IAN IN FEB 2022'!F41</f>
        <v>0</v>
      </c>
      <c r="G41" s="17">
        <f>'[1]ALOCARE PARA IAN IN FEB 2022'!G41</f>
        <v>0</v>
      </c>
      <c r="H41" s="17">
        <f t="shared" si="0"/>
        <v>47925.62</v>
      </c>
      <c r="I41" s="17">
        <f>'[1]ALOCARE PARA IAN IN FEB 2022'!Q41</f>
        <v>53751.15</v>
      </c>
      <c r="J41" s="17">
        <f>'[1]ALOCARE PARA IAN IN FEB 2022'!R41</f>
        <v>0</v>
      </c>
      <c r="K41" s="17">
        <f>'[1]ALOCARE PARA IAN IN FEB 2022'!S41</f>
        <v>0</v>
      </c>
      <c r="L41" s="17">
        <f t="shared" si="1"/>
        <v>53751.15</v>
      </c>
    </row>
    <row r="42" spans="1:12">
      <c r="A42" s="13">
        <v>34</v>
      </c>
      <c r="B42" s="14" t="s">
        <v>83</v>
      </c>
      <c r="C42" s="15" t="s">
        <v>10</v>
      </c>
      <c r="D42" s="16" t="s">
        <v>84</v>
      </c>
      <c r="E42" s="17">
        <f>'[1]ALOCARE PARA IAN IN FEB 2022'!E42</f>
        <v>65900.14</v>
      </c>
      <c r="F42" s="17">
        <f>'[1]ALOCARE PARA IAN IN FEB 2022'!F42</f>
        <v>0</v>
      </c>
      <c r="G42" s="17">
        <f>'[1]ALOCARE PARA IAN IN FEB 2022'!G42</f>
        <v>12173</v>
      </c>
      <c r="H42" s="17">
        <f t="shared" si="0"/>
        <v>78073.14</v>
      </c>
      <c r="I42" s="17">
        <f>'[1]ALOCARE PARA IAN IN FEB 2022'!Q42</f>
        <v>73149.710000000006</v>
      </c>
      <c r="J42" s="17">
        <f>'[1]ALOCARE PARA IAN IN FEB 2022'!R42</f>
        <v>0</v>
      </c>
      <c r="K42" s="17">
        <f>'[1]ALOCARE PARA IAN IN FEB 2022'!S42</f>
        <v>13311.36</v>
      </c>
      <c r="L42" s="17">
        <f t="shared" si="1"/>
        <v>86461.07</v>
      </c>
    </row>
    <row r="43" spans="1:12">
      <c r="A43" s="13">
        <v>35</v>
      </c>
      <c r="B43" s="14" t="s">
        <v>85</v>
      </c>
      <c r="C43" s="15" t="s">
        <v>16</v>
      </c>
      <c r="D43" s="16" t="s">
        <v>86</v>
      </c>
      <c r="E43" s="17">
        <f>'[1]ALOCARE PARA IAN IN FEB 2022'!E43</f>
        <v>71246.37</v>
      </c>
      <c r="F43" s="17">
        <f>'[1]ALOCARE PARA IAN IN FEB 2022'!F43</f>
        <v>0</v>
      </c>
      <c r="G43" s="17">
        <f>'[1]ALOCARE PARA IAN IN FEB 2022'!G43</f>
        <v>0</v>
      </c>
      <c r="H43" s="17">
        <f t="shared" si="0"/>
        <v>71246.37</v>
      </c>
      <c r="I43" s="17">
        <f>'[1]ALOCARE PARA IAN IN FEB 2022'!Q43</f>
        <v>80189.38</v>
      </c>
      <c r="J43" s="17">
        <f>'[1]ALOCARE PARA IAN IN FEB 2022'!R43</f>
        <v>0</v>
      </c>
      <c r="K43" s="17">
        <f>'[1]ALOCARE PARA IAN IN FEB 2022'!S43</f>
        <v>0</v>
      </c>
      <c r="L43" s="17">
        <f t="shared" si="1"/>
        <v>80189.38</v>
      </c>
    </row>
    <row r="44" spans="1:12">
      <c r="A44" s="13">
        <v>36</v>
      </c>
      <c r="B44" s="14" t="s">
        <v>87</v>
      </c>
      <c r="C44" s="15" t="s">
        <v>37</v>
      </c>
      <c r="D44" s="16" t="s">
        <v>88</v>
      </c>
      <c r="E44" s="17">
        <f>'[1]ALOCARE PARA IAN IN FEB 2022'!E44</f>
        <v>63145.24</v>
      </c>
      <c r="F44" s="17">
        <f>'[1]ALOCARE PARA IAN IN FEB 2022'!F44</f>
        <v>2680</v>
      </c>
      <c r="G44" s="17">
        <f>'[1]ALOCARE PARA IAN IN FEB 2022'!G44</f>
        <v>0</v>
      </c>
      <c r="H44" s="17">
        <f t="shared" si="0"/>
        <v>65825.239999999991</v>
      </c>
      <c r="I44" s="17">
        <f>'[1]ALOCARE PARA IAN IN FEB 2022'!Q44</f>
        <v>58773.38</v>
      </c>
      <c r="J44" s="17">
        <f>'[1]ALOCARE PARA IAN IN FEB 2022'!R44</f>
        <v>2683.89</v>
      </c>
      <c r="K44" s="17">
        <f>'[1]ALOCARE PARA IAN IN FEB 2022'!S44</f>
        <v>0</v>
      </c>
      <c r="L44" s="17">
        <f t="shared" si="1"/>
        <v>61457.27</v>
      </c>
    </row>
    <row r="45" spans="1:12">
      <c r="A45" s="13">
        <v>37</v>
      </c>
      <c r="B45" s="14" t="s">
        <v>89</v>
      </c>
      <c r="C45" s="15" t="s">
        <v>37</v>
      </c>
      <c r="D45" s="16" t="s">
        <v>90</v>
      </c>
      <c r="E45" s="17">
        <f>'[1]ALOCARE PARA IAN IN FEB 2022'!E45</f>
        <v>77409.36</v>
      </c>
      <c r="F45" s="17">
        <f>'[1]ALOCARE PARA IAN IN FEB 2022'!F45</f>
        <v>1840</v>
      </c>
      <c r="G45" s="17">
        <f>'[1]ALOCARE PARA IAN IN FEB 2022'!G45</f>
        <v>0</v>
      </c>
      <c r="H45" s="17">
        <f t="shared" si="0"/>
        <v>79249.36</v>
      </c>
      <c r="I45" s="17">
        <f>'[1]ALOCARE PARA IAN IN FEB 2022'!Q45</f>
        <v>85454.13</v>
      </c>
      <c r="J45" s="17">
        <f>'[1]ALOCARE PARA IAN IN FEB 2022'!R45</f>
        <v>2917.36</v>
      </c>
      <c r="K45" s="17">
        <f>'[1]ALOCARE PARA IAN IN FEB 2022'!S45</f>
        <v>0</v>
      </c>
      <c r="L45" s="17">
        <f t="shared" si="1"/>
        <v>88371.49</v>
      </c>
    </row>
    <row r="46" spans="1:12">
      <c r="A46" s="13">
        <v>38</v>
      </c>
      <c r="B46" s="14" t="s">
        <v>91</v>
      </c>
      <c r="C46" s="15" t="s">
        <v>37</v>
      </c>
      <c r="D46" s="16" t="s">
        <v>92</v>
      </c>
      <c r="E46" s="17">
        <f>'[1]ALOCARE PARA IAN IN FEB 2022'!E46</f>
        <v>81329.03</v>
      </c>
      <c r="F46" s="17">
        <f>'[1]ALOCARE PARA IAN IN FEB 2022'!F46</f>
        <v>4200</v>
      </c>
      <c r="G46" s="17">
        <f>'[1]ALOCARE PARA IAN IN FEB 2022'!G46</f>
        <v>0</v>
      </c>
      <c r="H46" s="17">
        <f t="shared" si="0"/>
        <v>85529.03</v>
      </c>
      <c r="I46" s="17">
        <f>'[1]ALOCARE PARA IAN IN FEB 2022'!Q46</f>
        <v>91744.86</v>
      </c>
      <c r="J46" s="17">
        <f>'[1]ALOCARE PARA IAN IN FEB 2022'!R46</f>
        <v>5018.8500000000004</v>
      </c>
      <c r="K46" s="17">
        <f>'[1]ALOCARE PARA IAN IN FEB 2022'!S46</f>
        <v>0</v>
      </c>
      <c r="L46" s="17">
        <f t="shared" si="1"/>
        <v>96763.71</v>
      </c>
    </row>
    <row r="47" spans="1:12">
      <c r="A47" s="13">
        <v>39</v>
      </c>
      <c r="B47" s="14" t="s">
        <v>93</v>
      </c>
      <c r="C47" s="15" t="s">
        <v>13</v>
      </c>
      <c r="D47" s="16" t="s">
        <v>94</v>
      </c>
      <c r="E47" s="17">
        <f>'[1]ALOCARE PARA IAN IN FEB 2022'!E47</f>
        <v>321578.65999999997</v>
      </c>
      <c r="F47" s="17">
        <f>'[1]ALOCARE PARA IAN IN FEB 2022'!F47</f>
        <v>6683.92</v>
      </c>
      <c r="G47" s="17">
        <f>'[1]ALOCARE PARA IAN IN FEB 2022'!G47</f>
        <v>364074.12</v>
      </c>
      <c r="H47" s="17">
        <f t="shared" si="0"/>
        <v>692336.7</v>
      </c>
      <c r="I47" s="17">
        <f>'[1]ALOCARE PARA IAN IN FEB 2022'!Q47</f>
        <v>361529.82</v>
      </c>
      <c r="J47" s="17">
        <f>'[1]ALOCARE PARA IAN IN FEB 2022'!R47</f>
        <v>8219.52</v>
      </c>
      <c r="K47" s="17">
        <f>'[1]ALOCARE PARA IAN IN FEB 2022'!S47</f>
        <v>419137.95</v>
      </c>
      <c r="L47" s="17">
        <f t="shared" si="1"/>
        <v>788887.29</v>
      </c>
    </row>
    <row r="48" spans="1:12">
      <c r="A48" s="13">
        <v>40</v>
      </c>
      <c r="B48" s="14" t="s">
        <v>95</v>
      </c>
      <c r="C48" s="15" t="s">
        <v>31</v>
      </c>
      <c r="D48" s="16" t="s">
        <v>96</v>
      </c>
      <c r="E48" s="17">
        <f>'[1]ALOCARE PARA IAN IN FEB 2022'!E48</f>
        <v>0</v>
      </c>
      <c r="F48" s="17">
        <f>'[1]ALOCARE PARA IAN IN FEB 2022'!F48</f>
        <v>0</v>
      </c>
      <c r="G48" s="17">
        <f>'[1]ALOCARE PARA IAN IN FEB 2022'!G48</f>
        <v>271615.27</v>
      </c>
      <c r="H48" s="17">
        <f t="shared" si="0"/>
        <v>271615.27</v>
      </c>
      <c r="I48" s="17">
        <f>'[1]ALOCARE PARA IAN IN FEB 2022'!Q48</f>
        <v>0</v>
      </c>
      <c r="J48" s="17">
        <f>'[1]ALOCARE PARA IAN IN FEB 2022'!R48</f>
        <v>0</v>
      </c>
      <c r="K48" s="17">
        <f>'[1]ALOCARE PARA IAN IN FEB 2022'!S48</f>
        <v>321843.71000000002</v>
      </c>
      <c r="L48" s="17">
        <f t="shared" si="1"/>
        <v>321843.71000000002</v>
      </c>
    </row>
    <row r="49" spans="1:12">
      <c r="A49" s="13">
        <v>41</v>
      </c>
      <c r="B49" s="14" t="s">
        <v>97</v>
      </c>
      <c r="C49" s="15" t="s">
        <v>10</v>
      </c>
      <c r="D49" s="16" t="s">
        <v>98</v>
      </c>
      <c r="E49" s="17">
        <f>'[1]ALOCARE PARA IAN IN FEB 2022'!E49</f>
        <v>67863.03</v>
      </c>
      <c r="F49" s="17">
        <f>'[1]ALOCARE PARA IAN IN FEB 2022'!F49</f>
        <v>0</v>
      </c>
      <c r="G49" s="17">
        <f>'[1]ALOCARE PARA IAN IN FEB 2022'!G49</f>
        <v>21479</v>
      </c>
      <c r="H49" s="17">
        <f t="shared" si="0"/>
        <v>89342.03</v>
      </c>
      <c r="I49" s="17">
        <f>'[1]ALOCARE PARA IAN IN FEB 2022'!Q49</f>
        <v>76299.88</v>
      </c>
      <c r="J49" s="17">
        <f>'[1]ALOCARE PARA IAN IN FEB 2022'!R49</f>
        <v>0</v>
      </c>
      <c r="K49" s="17">
        <f>'[1]ALOCARE PARA IAN IN FEB 2022'!S49</f>
        <v>23763.29</v>
      </c>
      <c r="L49" s="17">
        <f t="shared" si="1"/>
        <v>100063.17000000001</v>
      </c>
    </row>
    <row r="50" spans="1:12">
      <c r="A50" s="13">
        <v>42</v>
      </c>
      <c r="B50" s="14" t="s">
        <v>99</v>
      </c>
      <c r="C50" s="15" t="s">
        <v>16</v>
      </c>
      <c r="D50" s="16" t="s">
        <v>100</v>
      </c>
      <c r="E50" s="17">
        <f>'[1]ALOCARE PARA IAN IN FEB 2022'!E50</f>
        <v>59631.6</v>
      </c>
      <c r="F50" s="17">
        <f>'[1]ALOCARE PARA IAN IN FEB 2022'!F50</f>
        <v>0</v>
      </c>
      <c r="G50" s="17">
        <f>'[1]ALOCARE PARA IAN IN FEB 2022'!G50</f>
        <v>0</v>
      </c>
      <c r="H50" s="17">
        <f t="shared" si="0"/>
        <v>59631.6</v>
      </c>
      <c r="I50" s="17">
        <f>'[1]ALOCARE PARA IAN IN FEB 2022'!Q50</f>
        <v>66964.09</v>
      </c>
      <c r="J50" s="17">
        <f>'[1]ALOCARE PARA IAN IN FEB 2022'!R50</f>
        <v>0</v>
      </c>
      <c r="K50" s="17">
        <f>'[1]ALOCARE PARA IAN IN FEB 2022'!S50</f>
        <v>0</v>
      </c>
      <c r="L50" s="17">
        <f t="shared" si="1"/>
        <v>66964.09</v>
      </c>
    </row>
    <row r="51" spans="1:12">
      <c r="A51" s="13">
        <v>43</v>
      </c>
      <c r="B51" s="14" t="s">
        <v>101</v>
      </c>
      <c r="C51" s="15" t="s">
        <v>16</v>
      </c>
      <c r="D51" s="16" t="s">
        <v>102</v>
      </c>
      <c r="E51" s="17">
        <f>'[1]ALOCARE PARA IAN IN FEB 2022'!E51</f>
        <v>112290.25</v>
      </c>
      <c r="F51" s="17">
        <f>'[1]ALOCARE PARA IAN IN FEB 2022'!F51</f>
        <v>0</v>
      </c>
      <c r="G51" s="17">
        <f>'[1]ALOCARE PARA IAN IN FEB 2022'!G51</f>
        <v>0</v>
      </c>
      <c r="H51" s="17">
        <f t="shared" si="0"/>
        <v>112290.25</v>
      </c>
      <c r="I51" s="17">
        <f>'[1]ALOCARE PARA IAN IN FEB 2022'!Q51</f>
        <v>126066.67</v>
      </c>
      <c r="J51" s="17">
        <f>'[1]ALOCARE PARA IAN IN FEB 2022'!R51</f>
        <v>0</v>
      </c>
      <c r="K51" s="17">
        <f>'[1]ALOCARE PARA IAN IN FEB 2022'!S51</f>
        <v>0</v>
      </c>
      <c r="L51" s="17">
        <f t="shared" si="1"/>
        <v>126066.67</v>
      </c>
    </row>
    <row r="52" spans="1:12">
      <c r="A52" s="13">
        <v>44</v>
      </c>
      <c r="B52" s="14" t="s">
        <v>103</v>
      </c>
      <c r="C52" s="15" t="s">
        <v>16</v>
      </c>
      <c r="D52" s="16" t="s">
        <v>104</v>
      </c>
      <c r="E52" s="17">
        <f>'[1]ALOCARE PARA IAN IN FEB 2022'!E52</f>
        <v>44554.58</v>
      </c>
      <c r="F52" s="17">
        <f>'[1]ALOCARE PARA IAN IN FEB 2022'!F52</f>
        <v>0</v>
      </c>
      <c r="G52" s="17">
        <f>'[1]ALOCARE PARA IAN IN FEB 2022'!G52</f>
        <v>0</v>
      </c>
      <c r="H52" s="17">
        <f t="shared" si="0"/>
        <v>44554.58</v>
      </c>
      <c r="I52" s="17">
        <f>'[1]ALOCARE PARA IAN IN FEB 2022'!Q52</f>
        <v>48991</v>
      </c>
      <c r="J52" s="17">
        <f>'[1]ALOCARE PARA IAN IN FEB 2022'!R52</f>
        <v>0</v>
      </c>
      <c r="K52" s="17">
        <f>'[1]ALOCARE PARA IAN IN FEB 2022'!S52</f>
        <v>0</v>
      </c>
      <c r="L52" s="17">
        <f t="shared" si="1"/>
        <v>48991</v>
      </c>
    </row>
    <row r="53" spans="1:12">
      <c r="A53" s="13">
        <v>45</v>
      </c>
      <c r="B53" s="14" t="s">
        <v>105</v>
      </c>
      <c r="C53" s="15" t="s">
        <v>16</v>
      </c>
      <c r="D53" s="16" t="s">
        <v>106</v>
      </c>
      <c r="E53" s="17">
        <f>'[1]ALOCARE PARA IAN IN FEB 2022'!E53</f>
        <v>155651.68</v>
      </c>
      <c r="F53" s="17">
        <f>'[1]ALOCARE PARA IAN IN FEB 2022'!F53</f>
        <v>0</v>
      </c>
      <c r="G53" s="17">
        <f>'[1]ALOCARE PARA IAN IN FEB 2022'!G53</f>
        <v>0</v>
      </c>
      <c r="H53" s="17">
        <f t="shared" si="0"/>
        <v>155651.68</v>
      </c>
      <c r="I53" s="17">
        <f>'[1]ALOCARE PARA IAN IN FEB 2022'!Q53</f>
        <v>174744.1</v>
      </c>
      <c r="J53" s="17">
        <f>'[1]ALOCARE PARA IAN IN FEB 2022'!R53</f>
        <v>0</v>
      </c>
      <c r="K53" s="17">
        <f>'[1]ALOCARE PARA IAN IN FEB 2022'!S53</f>
        <v>0</v>
      </c>
      <c r="L53" s="17">
        <f t="shared" si="1"/>
        <v>174744.1</v>
      </c>
    </row>
    <row r="54" spans="1:12">
      <c r="A54" s="13">
        <v>46</v>
      </c>
      <c r="B54" s="14" t="s">
        <v>107</v>
      </c>
      <c r="C54" s="15" t="s">
        <v>16</v>
      </c>
      <c r="D54" s="16" t="s">
        <v>108</v>
      </c>
      <c r="E54" s="17">
        <f>'[1]ALOCARE PARA IAN IN FEB 2022'!E54</f>
        <v>53790.81</v>
      </c>
      <c r="F54" s="17">
        <f>'[1]ALOCARE PARA IAN IN FEB 2022'!F54</f>
        <v>0</v>
      </c>
      <c r="G54" s="17">
        <f>'[1]ALOCARE PARA IAN IN FEB 2022'!G54</f>
        <v>0</v>
      </c>
      <c r="H54" s="17">
        <f t="shared" si="0"/>
        <v>53790.81</v>
      </c>
      <c r="I54" s="17">
        <f>'[1]ALOCARE PARA IAN IN FEB 2022'!Q54</f>
        <v>60429.82</v>
      </c>
      <c r="J54" s="17">
        <f>'[1]ALOCARE PARA IAN IN FEB 2022'!R54</f>
        <v>0</v>
      </c>
      <c r="K54" s="17">
        <f>'[1]ALOCARE PARA IAN IN FEB 2022'!S54</f>
        <v>0</v>
      </c>
      <c r="L54" s="17">
        <f t="shared" si="1"/>
        <v>60429.82</v>
      </c>
    </row>
    <row r="55" spans="1:12">
      <c r="A55" s="13">
        <v>47</v>
      </c>
      <c r="B55" s="14" t="s">
        <v>109</v>
      </c>
      <c r="C55" s="15" t="s">
        <v>16</v>
      </c>
      <c r="D55" s="16" t="s">
        <v>110</v>
      </c>
      <c r="E55" s="17">
        <f>'[1]ALOCARE PARA IAN IN FEB 2022'!E55</f>
        <v>76957.899999999994</v>
      </c>
      <c r="F55" s="17">
        <f>'[1]ALOCARE PARA IAN IN FEB 2022'!F55</f>
        <v>0</v>
      </c>
      <c r="G55" s="17">
        <f>'[1]ALOCARE PARA IAN IN FEB 2022'!G55</f>
        <v>0</v>
      </c>
      <c r="H55" s="17">
        <f t="shared" si="0"/>
        <v>76957.899999999994</v>
      </c>
      <c r="I55" s="17">
        <f>'[1]ALOCARE PARA IAN IN FEB 2022'!Q55</f>
        <v>86391.97</v>
      </c>
      <c r="J55" s="17">
        <f>'[1]ALOCARE PARA IAN IN FEB 2022'!R55</f>
        <v>0</v>
      </c>
      <c r="K55" s="17">
        <f>'[1]ALOCARE PARA IAN IN FEB 2022'!S55</f>
        <v>0</v>
      </c>
      <c r="L55" s="17">
        <f t="shared" si="1"/>
        <v>86391.97</v>
      </c>
    </row>
    <row r="56" spans="1:12">
      <c r="A56" s="13">
        <v>48</v>
      </c>
      <c r="B56" s="14" t="s">
        <v>111</v>
      </c>
      <c r="C56" s="15" t="s">
        <v>16</v>
      </c>
      <c r="D56" s="16" t="s">
        <v>112</v>
      </c>
      <c r="E56" s="17">
        <f>'[1]ALOCARE PARA IAN IN FEB 2022'!E56</f>
        <v>124944.08</v>
      </c>
      <c r="F56" s="17">
        <f>'[1]ALOCARE PARA IAN IN FEB 2022'!F56</f>
        <v>0</v>
      </c>
      <c r="G56" s="17">
        <f>'[1]ALOCARE PARA IAN IN FEB 2022'!G56</f>
        <v>0</v>
      </c>
      <c r="H56" s="17">
        <f t="shared" si="0"/>
        <v>124944.08</v>
      </c>
      <c r="I56" s="17">
        <f>'[1]ALOCARE PARA IAN IN FEB 2022'!Q56</f>
        <v>140095.96</v>
      </c>
      <c r="J56" s="17">
        <f>'[1]ALOCARE PARA IAN IN FEB 2022'!R56</f>
        <v>0</v>
      </c>
      <c r="K56" s="17">
        <f>'[1]ALOCARE PARA IAN IN FEB 2022'!S56</f>
        <v>0</v>
      </c>
      <c r="L56" s="17">
        <f t="shared" si="1"/>
        <v>140095.96</v>
      </c>
    </row>
    <row r="57" spans="1:12">
      <c r="A57" s="13">
        <v>49</v>
      </c>
      <c r="B57" s="14" t="s">
        <v>113</v>
      </c>
      <c r="C57" s="15" t="s">
        <v>37</v>
      </c>
      <c r="D57" s="16" t="s">
        <v>114</v>
      </c>
      <c r="E57" s="17">
        <f>'[1]ALOCARE PARA IAN IN FEB 2022'!E57</f>
        <v>138644.07999999999</v>
      </c>
      <c r="F57" s="17">
        <f>'[1]ALOCARE PARA IAN IN FEB 2022'!F57</f>
        <v>6423.23</v>
      </c>
      <c r="G57" s="17">
        <f>'[1]ALOCARE PARA IAN IN FEB 2022'!G57</f>
        <v>0</v>
      </c>
      <c r="H57" s="17">
        <f t="shared" si="0"/>
        <v>145067.31</v>
      </c>
      <c r="I57" s="17">
        <f>'[1]ALOCARE PARA IAN IN FEB 2022'!Q57</f>
        <v>156232.92000000001</v>
      </c>
      <c r="J57" s="17">
        <f>'[1]ALOCARE PARA IAN IN FEB 2022'!R57</f>
        <v>8156.59</v>
      </c>
      <c r="K57" s="17">
        <f>'[1]ALOCARE PARA IAN IN FEB 2022'!S57</f>
        <v>0</v>
      </c>
      <c r="L57" s="17">
        <f t="shared" si="1"/>
        <v>164389.51</v>
      </c>
    </row>
    <row r="58" spans="1:12">
      <c r="A58" s="13">
        <v>50</v>
      </c>
      <c r="B58" s="14" t="s">
        <v>115</v>
      </c>
      <c r="C58" s="15" t="s">
        <v>16</v>
      </c>
      <c r="D58" s="16" t="s">
        <v>116</v>
      </c>
      <c r="E58" s="17">
        <f>'[1]ALOCARE PARA IAN IN FEB 2022'!E58</f>
        <v>98741.34</v>
      </c>
      <c r="F58" s="17">
        <f>'[1]ALOCARE PARA IAN IN FEB 2022'!F58</f>
        <v>0</v>
      </c>
      <c r="G58" s="17">
        <f>'[1]ALOCARE PARA IAN IN FEB 2022'!G58</f>
        <v>0</v>
      </c>
      <c r="H58" s="17">
        <f t="shared" si="0"/>
        <v>98741.34</v>
      </c>
      <c r="I58" s="17">
        <f>'[1]ALOCARE PARA IAN IN FEB 2022'!Q58</f>
        <v>91959.51</v>
      </c>
      <c r="J58" s="17">
        <f>'[1]ALOCARE PARA IAN IN FEB 2022'!R58</f>
        <v>0</v>
      </c>
      <c r="K58" s="17">
        <f>'[1]ALOCARE PARA IAN IN FEB 2022'!S58</f>
        <v>0</v>
      </c>
      <c r="L58" s="17">
        <f t="shared" si="1"/>
        <v>91959.51</v>
      </c>
    </row>
    <row r="59" spans="1:12">
      <c r="A59" s="13">
        <v>51</v>
      </c>
      <c r="B59" s="20" t="s">
        <v>117</v>
      </c>
      <c r="C59" s="15" t="s">
        <v>31</v>
      </c>
      <c r="D59" s="16" t="s">
        <v>118</v>
      </c>
      <c r="E59" s="17">
        <f>'[1]ALOCARE PARA IAN IN FEB 2022'!E59</f>
        <v>0</v>
      </c>
      <c r="F59" s="17">
        <f>'[1]ALOCARE PARA IAN IN FEB 2022'!F59</f>
        <v>0</v>
      </c>
      <c r="G59" s="17">
        <f>'[1]ALOCARE PARA IAN IN FEB 2022'!G59</f>
        <v>30193.45</v>
      </c>
      <c r="H59" s="17">
        <f t="shared" si="0"/>
        <v>30193.45</v>
      </c>
      <c r="I59" s="17">
        <f>'[1]ALOCARE PARA IAN IN FEB 2022'!Q59</f>
        <v>0</v>
      </c>
      <c r="J59" s="17">
        <f>'[1]ALOCARE PARA IAN IN FEB 2022'!R59</f>
        <v>0</v>
      </c>
      <c r="K59" s="17">
        <f>'[1]ALOCARE PARA IAN IN FEB 2022'!S59</f>
        <v>35098.01</v>
      </c>
      <c r="L59" s="17">
        <f t="shared" si="1"/>
        <v>35098.01</v>
      </c>
    </row>
    <row r="60" spans="1:12">
      <c r="A60" s="13">
        <v>52</v>
      </c>
      <c r="B60" s="20" t="s">
        <v>119</v>
      </c>
      <c r="C60" s="15" t="s">
        <v>31</v>
      </c>
      <c r="D60" s="16" t="s">
        <v>120</v>
      </c>
      <c r="E60" s="17">
        <f>'[1]ALOCARE PARA IAN IN FEB 2022'!E60</f>
        <v>0</v>
      </c>
      <c r="F60" s="17">
        <f>'[1]ALOCARE PARA IAN IN FEB 2022'!F60</f>
        <v>0</v>
      </c>
      <c r="G60" s="17">
        <f>'[1]ALOCARE PARA IAN IN FEB 2022'!G60</f>
        <v>50216</v>
      </c>
      <c r="H60" s="17">
        <f t="shared" si="0"/>
        <v>50216</v>
      </c>
      <c r="I60" s="17">
        <f>'[1]ALOCARE PARA IAN IN FEB 2022'!Q60</f>
        <v>0</v>
      </c>
      <c r="J60" s="17">
        <f>'[1]ALOCARE PARA IAN IN FEB 2022'!R60</f>
        <v>0</v>
      </c>
      <c r="K60" s="17">
        <f>'[1]ALOCARE PARA IAN IN FEB 2022'!S60</f>
        <v>55118.33</v>
      </c>
      <c r="L60" s="17">
        <f t="shared" si="1"/>
        <v>55118.33</v>
      </c>
    </row>
    <row r="61" spans="1:12">
      <c r="A61" s="13">
        <v>53</v>
      </c>
      <c r="B61" s="20" t="s">
        <v>121</v>
      </c>
      <c r="C61" s="15" t="s">
        <v>37</v>
      </c>
      <c r="D61" s="16" t="s">
        <v>122</v>
      </c>
      <c r="E61" s="17">
        <f>'[1]ALOCARE PARA IAN IN FEB 2022'!E61</f>
        <v>158423.82</v>
      </c>
      <c r="F61" s="17">
        <f>'[1]ALOCARE PARA IAN IN FEB 2022'!F61</f>
        <v>2200</v>
      </c>
      <c r="G61" s="17">
        <f>'[1]ALOCARE PARA IAN IN FEB 2022'!G61</f>
        <v>0</v>
      </c>
      <c r="H61" s="17">
        <f t="shared" si="0"/>
        <v>160623.82</v>
      </c>
      <c r="I61" s="17">
        <f>'[1]ALOCARE PARA IAN IN FEB 2022'!Q61</f>
        <v>177812.04</v>
      </c>
      <c r="J61" s="17">
        <f>'[1]ALOCARE PARA IAN IN FEB 2022'!R61</f>
        <v>2542.6999999999998</v>
      </c>
      <c r="K61" s="17">
        <f>'[1]ALOCARE PARA IAN IN FEB 2022'!S61</f>
        <v>0</v>
      </c>
      <c r="L61" s="17">
        <f t="shared" si="1"/>
        <v>180354.74000000002</v>
      </c>
    </row>
    <row r="62" spans="1:12">
      <c r="A62" s="13">
        <v>54</v>
      </c>
      <c r="B62" s="20" t="s">
        <v>123</v>
      </c>
      <c r="C62" s="15" t="s">
        <v>13</v>
      </c>
      <c r="D62" s="16" t="s">
        <v>124</v>
      </c>
      <c r="E62" s="17">
        <f>'[1]ALOCARE PARA IAN IN FEB 2022'!E62</f>
        <v>343010.63</v>
      </c>
      <c r="F62" s="17">
        <f>'[1]ALOCARE PARA IAN IN FEB 2022'!F62</f>
        <v>4237.2299999999996</v>
      </c>
      <c r="G62" s="17">
        <f>'[1]ALOCARE PARA IAN IN FEB 2022'!G62</f>
        <v>234813.39</v>
      </c>
      <c r="H62" s="17">
        <f t="shared" si="0"/>
        <v>582061.25</v>
      </c>
      <c r="I62" s="17">
        <f>'[1]ALOCARE PARA IAN IN FEB 2022'!Q62</f>
        <v>385416.82</v>
      </c>
      <c r="J62" s="17">
        <f>'[1]ALOCARE PARA IAN IN FEB 2022'!R62</f>
        <v>5319.5</v>
      </c>
      <c r="K62" s="17">
        <f>'[1]ALOCARE PARA IAN IN FEB 2022'!S62</f>
        <v>275771.40000000002</v>
      </c>
      <c r="L62" s="17">
        <f t="shared" si="1"/>
        <v>666507.72</v>
      </c>
    </row>
    <row r="63" spans="1:12">
      <c r="A63" s="13">
        <v>55</v>
      </c>
      <c r="B63" s="20" t="s">
        <v>125</v>
      </c>
      <c r="C63" s="15" t="s">
        <v>16</v>
      </c>
      <c r="D63" s="16" t="s">
        <v>126</v>
      </c>
      <c r="E63" s="17">
        <f>'[1]ALOCARE PARA IAN IN FEB 2022'!E63</f>
        <v>47302.97</v>
      </c>
      <c r="F63" s="17">
        <f>'[1]ALOCARE PARA IAN IN FEB 2022'!F63</f>
        <v>0</v>
      </c>
      <c r="G63" s="17">
        <f>'[1]ALOCARE PARA IAN IN FEB 2022'!G63</f>
        <v>0</v>
      </c>
      <c r="H63" s="17">
        <f t="shared" si="0"/>
        <v>47302.97</v>
      </c>
      <c r="I63" s="17">
        <f>'[1]ALOCARE PARA IAN IN FEB 2022'!Q63</f>
        <v>52513.23</v>
      </c>
      <c r="J63" s="17">
        <f>'[1]ALOCARE PARA IAN IN FEB 2022'!R63</f>
        <v>0</v>
      </c>
      <c r="K63" s="17">
        <f>'[1]ALOCARE PARA IAN IN FEB 2022'!S63</f>
        <v>0</v>
      </c>
      <c r="L63" s="17">
        <f t="shared" si="1"/>
        <v>52513.23</v>
      </c>
    </row>
    <row r="64" spans="1:12" ht="33">
      <c r="A64" s="13">
        <v>56</v>
      </c>
      <c r="B64" s="20" t="s">
        <v>127</v>
      </c>
      <c r="C64" s="15" t="s">
        <v>31</v>
      </c>
      <c r="D64" s="16" t="s">
        <v>128</v>
      </c>
      <c r="E64" s="17">
        <f>'[1]ALOCARE PARA IAN IN FEB 2022'!E64</f>
        <v>0</v>
      </c>
      <c r="F64" s="17">
        <f>'[1]ALOCARE PARA IAN IN FEB 2022'!F64</f>
        <v>0</v>
      </c>
      <c r="G64" s="17">
        <f>'[1]ALOCARE PARA IAN IN FEB 2022'!G64</f>
        <v>14058.08</v>
      </c>
      <c r="H64" s="17">
        <f t="shared" si="0"/>
        <v>14058.08</v>
      </c>
      <c r="I64" s="17">
        <f>'[1]ALOCARE PARA IAN IN FEB 2022'!Q64</f>
        <v>0</v>
      </c>
      <c r="J64" s="17">
        <f>'[1]ALOCARE PARA IAN IN FEB 2022'!R64</f>
        <v>0</v>
      </c>
      <c r="K64" s="17">
        <f>'[1]ALOCARE PARA IAN IN FEB 2022'!S64</f>
        <v>54601.62</v>
      </c>
      <c r="L64" s="17">
        <f t="shared" si="1"/>
        <v>54601.62</v>
      </c>
    </row>
    <row r="65" spans="1:12">
      <c r="A65" s="13">
        <v>57</v>
      </c>
      <c r="B65" s="14" t="s">
        <v>129</v>
      </c>
      <c r="C65" s="15" t="s">
        <v>16</v>
      </c>
      <c r="D65" s="16" t="s">
        <v>130</v>
      </c>
      <c r="E65" s="17">
        <f>'[1]ALOCARE PARA IAN IN FEB 2022'!E65</f>
        <v>37124.51</v>
      </c>
      <c r="F65" s="17">
        <f>'[1]ALOCARE PARA IAN IN FEB 2022'!F65</f>
        <v>0</v>
      </c>
      <c r="G65" s="17">
        <f>'[1]ALOCARE PARA IAN IN FEB 2022'!G65</f>
        <v>0</v>
      </c>
      <c r="H65" s="17">
        <f t="shared" si="0"/>
        <v>37124.51</v>
      </c>
      <c r="I65" s="17">
        <f>'[1]ALOCARE PARA IAN IN FEB 2022'!Q65</f>
        <v>41672.32</v>
      </c>
      <c r="J65" s="17">
        <f>'[1]ALOCARE PARA IAN IN FEB 2022'!R65</f>
        <v>0</v>
      </c>
      <c r="K65" s="17">
        <f>'[1]ALOCARE PARA IAN IN FEB 2022'!S65</f>
        <v>0</v>
      </c>
      <c r="L65" s="17">
        <f t="shared" si="1"/>
        <v>41672.32</v>
      </c>
    </row>
    <row r="66" spans="1:12">
      <c r="A66" s="13">
        <v>58</v>
      </c>
      <c r="B66" s="20" t="s">
        <v>131</v>
      </c>
      <c r="C66" s="15" t="s">
        <v>16</v>
      </c>
      <c r="D66" s="16" t="s">
        <v>132</v>
      </c>
      <c r="E66" s="17">
        <f>'[1]ALOCARE PARA IAN IN FEB 2022'!E66</f>
        <v>35490.160000000003</v>
      </c>
      <c r="F66" s="17">
        <f>'[1]ALOCARE PARA IAN IN FEB 2022'!F66</f>
        <v>0</v>
      </c>
      <c r="G66" s="17">
        <f>'[1]ALOCARE PARA IAN IN FEB 2022'!G66</f>
        <v>0</v>
      </c>
      <c r="H66" s="17">
        <f t="shared" si="0"/>
        <v>35490.160000000003</v>
      </c>
      <c r="I66" s="17">
        <f>'[1]ALOCARE PARA IAN IN FEB 2022'!Q66</f>
        <v>39946.92</v>
      </c>
      <c r="J66" s="17">
        <f>'[1]ALOCARE PARA IAN IN FEB 2022'!R66</f>
        <v>0</v>
      </c>
      <c r="K66" s="17">
        <f>'[1]ALOCARE PARA IAN IN FEB 2022'!S66</f>
        <v>0</v>
      </c>
      <c r="L66" s="17">
        <f t="shared" si="1"/>
        <v>39946.92</v>
      </c>
    </row>
    <row r="67" spans="1:12">
      <c r="A67" s="13">
        <v>59</v>
      </c>
      <c r="B67" s="20" t="s">
        <v>133</v>
      </c>
      <c r="C67" s="15" t="s">
        <v>16</v>
      </c>
      <c r="D67" s="16" t="s">
        <v>134</v>
      </c>
      <c r="E67" s="17">
        <f>'[1]ALOCARE PARA IAN IN FEB 2022'!E67</f>
        <v>63017.43</v>
      </c>
      <c r="F67" s="17">
        <f>'[1]ALOCARE PARA IAN IN FEB 2022'!F67</f>
        <v>0</v>
      </c>
      <c r="G67" s="17">
        <f>'[1]ALOCARE PARA IAN IN FEB 2022'!G67</f>
        <v>0</v>
      </c>
      <c r="H67" s="17">
        <f t="shared" si="0"/>
        <v>63017.43</v>
      </c>
      <c r="I67" s="17">
        <f>'[1]ALOCARE PARA IAN IN FEB 2022'!Q67</f>
        <v>70736.95</v>
      </c>
      <c r="J67" s="17">
        <f>'[1]ALOCARE PARA IAN IN FEB 2022'!R67</f>
        <v>0</v>
      </c>
      <c r="K67" s="17">
        <f>'[1]ALOCARE PARA IAN IN FEB 2022'!S67</f>
        <v>0</v>
      </c>
      <c r="L67" s="17">
        <f t="shared" si="1"/>
        <v>70736.95</v>
      </c>
    </row>
    <row r="68" spans="1:12">
      <c r="A68" s="13">
        <v>60</v>
      </c>
      <c r="B68" s="20" t="s">
        <v>135</v>
      </c>
      <c r="C68" s="15" t="s">
        <v>37</v>
      </c>
      <c r="D68" s="16" t="s">
        <v>136</v>
      </c>
      <c r="E68" s="17">
        <f>'[1]ALOCARE PARA IAN IN FEB 2022'!E68</f>
        <v>156432.75</v>
      </c>
      <c r="F68" s="17">
        <f>'[1]ALOCARE PARA IAN IN FEB 2022'!F68</f>
        <v>1400</v>
      </c>
      <c r="G68" s="17">
        <f>'[1]ALOCARE PARA IAN IN FEB 2022'!G68</f>
        <v>0</v>
      </c>
      <c r="H68" s="17">
        <f t="shared" si="0"/>
        <v>157832.75</v>
      </c>
      <c r="I68" s="17">
        <f>'[1]ALOCARE PARA IAN IN FEB 2022'!Q68</f>
        <v>175666.15</v>
      </c>
      <c r="J68" s="17">
        <f>'[1]ALOCARE PARA IAN IN FEB 2022'!R68</f>
        <v>1695.03</v>
      </c>
      <c r="K68" s="17">
        <f>'[1]ALOCARE PARA IAN IN FEB 2022'!S68</f>
        <v>0</v>
      </c>
      <c r="L68" s="17">
        <f t="shared" si="1"/>
        <v>177361.18</v>
      </c>
    </row>
    <row r="69" spans="1:12">
      <c r="A69" s="13">
        <v>61</v>
      </c>
      <c r="B69" s="14" t="s">
        <v>137</v>
      </c>
      <c r="C69" s="15" t="s">
        <v>16</v>
      </c>
      <c r="D69" s="16" t="s">
        <v>138</v>
      </c>
      <c r="E69" s="17">
        <f>'[1]ALOCARE PARA IAN IN FEB 2022'!E69</f>
        <v>49917.87</v>
      </c>
      <c r="F69" s="17">
        <f>'[1]ALOCARE PARA IAN IN FEB 2022'!F69</f>
        <v>0</v>
      </c>
      <c r="G69" s="17">
        <f>'[1]ALOCARE PARA IAN IN FEB 2022'!G69</f>
        <v>0</v>
      </c>
      <c r="H69" s="17">
        <f t="shared" si="0"/>
        <v>49917.87</v>
      </c>
      <c r="I69" s="17">
        <f>'[1]ALOCARE PARA IAN IN FEB 2022'!Q69</f>
        <v>56016.959999999999</v>
      </c>
      <c r="J69" s="17">
        <f>'[1]ALOCARE PARA IAN IN FEB 2022'!R69</f>
        <v>0</v>
      </c>
      <c r="K69" s="17">
        <f>'[1]ALOCARE PARA IAN IN FEB 2022'!S69</f>
        <v>0</v>
      </c>
      <c r="L69" s="17">
        <f t="shared" si="1"/>
        <v>56016.959999999999</v>
      </c>
    </row>
    <row r="70" spans="1:12">
      <c r="A70" s="13">
        <v>62</v>
      </c>
      <c r="B70" s="20" t="s">
        <v>139</v>
      </c>
      <c r="C70" s="19" t="s">
        <v>31</v>
      </c>
      <c r="D70" s="16" t="s">
        <v>140</v>
      </c>
      <c r="E70" s="17">
        <f>'[1]ALOCARE PARA IAN IN FEB 2022'!E70</f>
        <v>0</v>
      </c>
      <c r="F70" s="17">
        <f>'[1]ALOCARE PARA IAN IN FEB 2022'!F70</f>
        <v>0</v>
      </c>
      <c r="G70" s="17">
        <f>'[1]ALOCARE PARA IAN IN FEB 2022'!G70</f>
        <v>50391.62</v>
      </c>
      <c r="H70" s="17">
        <f t="shared" si="0"/>
        <v>50391.62</v>
      </c>
      <c r="I70" s="17">
        <f>'[1]ALOCARE PARA IAN IN FEB 2022'!Q70</f>
        <v>0</v>
      </c>
      <c r="J70" s="17">
        <f>'[1]ALOCARE PARA IAN IN FEB 2022'!R70</f>
        <v>0</v>
      </c>
      <c r="K70" s="17">
        <f>'[1]ALOCARE PARA IAN IN FEB 2022'!S70</f>
        <v>65320.2</v>
      </c>
      <c r="L70" s="17">
        <f t="shared" si="1"/>
        <v>65320.2</v>
      </c>
    </row>
    <row r="71" spans="1:12">
      <c r="A71" s="13">
        <v>63</v>
      </c>
      <c r="B71" s="20" t="s">
        <v>141</v>
      </c>
      <c r="C71" s="15" t="s">
        <v>16</v>
      </c>
      <c r="D71" s="16" t="s">
        <v>142</v>
      </c>
      <c r="E71" s="17">
        <f>'[1]ALOCARE PARA IAN IN FEB 2022'!E71</f>
        <v>148460.34</v>
      </c>
      <c r="F71" s="17">
        <f>'[1]ALOCARE PARA IAN IN FEB 2022'!F71</f>
        <v>0</v>
      </c>
      <c r="G71" s="17">
        <f>'[1]ALOCARE PARA IAN IN FEB 2022'!G71</f>
        <v>0</v>
      </c>
      <c r="H71" s="17">
        <f t="shared" si="0"/>
        <v>148460.34</v>
      </c>
      <c r="I71" s="17">
        <f>'[1]ALOCARE PARA IAN IN FEB 2022'!Q71</f>
        <v>134643.10999999999</v>
      </c>
      <c r="J71" s="17">
        <f>'[1]ALOCARE PARA IAN IN FEB 2022'!R71</f>
        <v>0</v>
      </c>
      <c r="K71" s="17">
        <f>'[1]ALOCARE PARA IAN IN FEB 2022'!S71</f>
        <v>0</v>
      </c>
      <c r="L71" s="17">
        <f t="shared" si="1"/>
        <v>134643.10999999999</v>
      </c>
    </row>
    <row r="72" spans="1:12">
      <c r="A72" s="13">
        <v>64</v>
      </c>
      <c r="B72" s="20" t="s">
        <v>143</v>
      </c>
      <c r="C72" s="15" t="s">
        <v>10</v>
      </c>
      <c r="D72" s="16" t="s">
        <v>144</v>
      </c>
      <c r="E72" s="17">
        <f>'[1]ALOCARE PARA IAN IN FEB 2022'!E72</f>
        <v>69911.570000000007</v>
      </c>
      <c r="F72" s="17">
        <f>'[1]ALOCARE PARA IAN IN FEB 2022'!F72</f>
        <v>0</v>
      </c>
      <c r="G72" s="17">
        <f>'[1]ALOCARE PARA IAN IN FEB 2022'!G72</f>
        <v>31535</v>
      </c>
      <c r="H72" s="17">
        <f t="shared" si="0"/>
        <v>101446.57</v>
      </c>
      <c r="I72" s="17">
        <f>'[1]ALOCARE PARA IAN IN FEB 2022'!Q72</f>
        <v>78692.639999999999</v>
      </c>
      <c r="J72" s="17">
        <f>'[1]ALOCARE PARA IAN IN FEB 2022'!R72</f>
        <v>0</v>
      </c>
      <c r="K72" s="17">
        <f>'[1]ALOCARE PARA IAN IN FEB 2022'!S72</f>
        <v>41377.78</v>
      </c>
      <c r="L72" s="17">
        <f t="shared" si="1"/>
        <v>120070.42</v>
      </c>
    </row>
    <row r="73" spans="1:12">
      <c r="A73" s="13">
        <v>65</v>
      </c>
      <c r="B73" s="14" t="s">
        <v>145</v>
      </c>
      <c r="C73" s="15" t="s">
        <v>37</v>
      </c>
      <c r="D73" s="16" t="s">
        <v>146</v>
      </c>
      <c r="E73" s="17">
        <f>'[1]ALOCARE PARA IAN IN FEB 2022'!E73</f>
        <v>63074.73</v>
      </c>
      <c r="F73" s="17">
        <f>'[1]ALOCARE PARA IAN IN FEB 2022'!F73</f>
        <v>2280</v>
      </c>
      <c r="G73" s="17">
        <f>'[1]ALOCARE PARA IAN IN FEB 2022'!G73</f>
        <v>0</v>
      </c>
      <c r="H73" s="17">
        <f t="shared" si="0"/>
        <v>65354.73</v>
      </c>
      <c r="I73" s="17">
        <f>'[1]ALOCARE PARA IAN IN FEB 2022'!Q73</f>
        <v>71183.45</v>
      </c>
      <c r="J73" s="17">
        <f>'[1]ALOCARE PARA IAN IN FEB 2022'!R73</f>
        <v>2548.67</v>
      </c>
      <c r="K73" s="17">
        <f>'[1]ALOCARE PARA IAN IN FEB 2022'!S73</f>
        <v>0</v>
      </c>
      <c r="L73" s="17">
        <f t="shared" si="1"/>
        <v>73732.12</v>
      </c>
    </row>
    <row r="74" spans="1:12">
      <c r="A74" s="13">
        <v>66</v>
      </c>
      <c r="B74" s="20" t="s">
        <v>147</v>
      </c>
      <c r="C74" s="15" t="s">
        <v>16</v>
      </c>
      <c r="D74" s="16" t="s">
        <v>148</v>
      </c>
      <c r="E74" s="17">
        <f>'[1]ALOCARE PARA IAN IN FEB 2022'!E74</f>
        <v>72874.23</v>
      </c>
      <c r="F74" s="17">
        <f>'[1]ALOCARE PARA IAN IN FEB 2022'!F74</f>
        <v>0</v>
      </c>
      <c r="G74" s="17">
        <f>'[1]ALOCARE PARA IAN IN FEB 2022'!G74</f>
        <v>0</v>
      </c>
      <c r="H74" s="17">
        <f t="shared" ref="H74:H137" si="2">E74+F74+G74</f>
        <v>72874.23</v>
      </c>
      <c r="I74" s="17">
        <f>'[1]ALOCARE PARA IAN IN FEB 2022'!Q74</f>
        <v>82300.81</v>
      </c>
      <c r="J74" s="17">
        <f>'[1]ALOCARE PARA IAN IN FEB 2022'!R74</f>
        <v>0</v>
      </c>
      <c r="K74" s="17">
        <f>'[1]ALOCARE PARA IAN IN FEB 2022'!S74</f>
        <v>0</v>
      </c>
      <c r="L74" s="17">
        <f t="shared" ref="L74:L137" si="3">I74+J74+K74</f>
        <v>82300.81</v>
      </c>
    </row>
    <row r="75" spans="1:12">
      <c r="A75" s="13">
        <v>67</v>
      </c>
      <c r="B75" s="20" t="s">
        <v>149</v>
      </c>
      <c r="C75" s="15" t="s">
        <v>48</v>
      </c>
      <c r="D75" s="16" t="s">
        <v>150</v>
      </c>
      <c r="E75" s="17">
        <f>'[1]ALOCARE PARA IAN IN FEB 2022'!E75</f>
        <v>61299.75</v>
      </c>
      <c r="F75" s="17">
        <f>'[1]ALOCARE PARA IAN IN FEB 2022'!F75</f>
        <v>0</v>
      </c>
      <c r="G75" s="17">
        <f>'[1]ALOCARE PARA IAN IN FEB 2022'!G75</f>
        <v>0</v>
      </c>
      <c r="H75" s="17">
        <f t="shared" si="2"/>
        <v>61299.75</v>
      </c>
      <c r="I75" s="17">
        <f>'[1]ALOCARE PARA IAN IN FEB 2022'!Q75</f>
        <v>67525.69</v>
      </c>
      <c r="J75" s="17">
        <f>'[1]ALOCARE PARA IAN IN FEB 2022'!R75</f>
        <v>0</v>
      </c>
      <c r="K75" s="17">
        <f>'[1]ALOCARE PARA IAN IN FEB 2022'!S75</f>
        <v>0</v>
      </c>
      <c r="L75" s="17">
        <f t="shared" si="3"/>
        <v>67525.69</v>
      </c>
    </row>
    <row r="76" spans="1:12">
      <c r="A76" s="13">
        <v>68</v>
      </c>
      <c r="B76" s="20" t="s">
        <v>151</v>
      </c>
      <c r="C76" s="15" t="s">
        <v>48</v>
      </c>
      <c r="D76" s="16" t="s">
        <v>152</v>
      </c>
      <c r="E76" s="17">
        <f>'[1]ALOCARE PARA IAN IN FEB 2022'!E76</f>
        <v>88590.3</v>
      </c>
      <c r="F76" s="17">
        <f>'[1]ALOCARE PARA IAN IN FEB 2022'!F76</f>
        <v>0</v>
      </c>
      <c r="G76" s="17">
        <f>'[1]ALOCARE PARA IAN IN FEB 2022'!G76</f>
        <v>0</v>
      </c>
      <c r="H76" s="17">
        <f t="shared" si="2"/>
        <v>88590.3</v>
      </c>
      <c r="I76" s="17">
        <f>'[1]ALOCARE PARA IAN IN FEB 2022'!Q76</f>
        <v>100451.71</v>
      </c>
      <c r="J76" s="17">
        <f>'[1]ALOCARE PARA IAN IN FEB 2022'!R76</f>
        <v>5385.99</v>
      </c>
      <c r="K76" s="17">
        <f>'[1]ALOCARE PARA IAN IN FEB 2022'!S76</f>
        <v>0</v>
      </c>
      <c r="L76" s="17">
        <f t="shared" si="3"/>
        <v>105837.70000000001</v>
      </c>
    </row>
    <row r="77" spans="1:12">
      <c r="A77" s="13">
        <v>69</v>
      </c>
      <c r="B77" s="20" t="s">
        <v>153</v>
      </c>
      <c r="C77" s="15" t="s">
        <v>34</v>
      </c>
      <c r="D77" s="16" t="s">
        <v>154</v>
      </c>
      <c r="E77" s="17">
        <f>'[1]ALOCARE PARA IAN IN FEB 2022'!E77</f>
        <v>0</v>
      </c>
      <c r="F77" s="17">
        <f>'[1]ALOCARE PARA IAN IN FEB 2022'!F77</f>
        <v>1260.1199999999999</v>
      </c>
      <c r="G77" s="17">
        <f>'[1]ALOCARE PARA IAN IN FEB 2022'!G77</f>
        <v>0</v>
      </c>
      <c r="H77" s="17">
        <f t="shared" si="2"/>
        <v>1260.1199999999999</v>
      </c>
      <c r="I77" s="17">
        <f>'[1]ALOCARE PARA IAN IN FEB 2022'!Q77</f>
        <v>0</v>
      </c>
      <c r="J77" s="17">
        <f>'[1]ALOCARE PARA IAN IN FEB 2022'!R77</f>
        <v>1593.89</v>
      </c>
      <c r="K77" s="17">
        <f>'[1]ALOCARE PARA IAN IN FEB 2022'!S77</f>
        <v>0</v>
      </c>
      <c r="L77" s="17">
        <f t="shared" si="3"/>
        <v>1593.89</v>
      </c>
    </row>
    <row r="78" spans="1:12">
      <c r="A78" s="13">
        <v>70</v>
      </c>
      <c r="B78" s="14" t="s">
        <v>155</v>
      </c>
      <c r="C78" s="15" t="s">
        <v>16</v>
      </c>
      <c r="D78" s="16" t="s">
        <v>156</v>
      </c>
      <c r="E78" s="17">
        <f>'[1]ALOCARE PARA IAN IN FEB 2022'!E78</f>
        <v>73906.98</v>
      </c>
      <c r="F78" s="17">
        <f>'[1]ALOCARE PARA IAN IN FEB 2022'!F78</f>
        <v>0</v>
      </c>
      <c r="G78" s="17">
        <f>'[1]ALOCARE PARA IAN IN FEB 2022'!G78</f>
        <v>0</v>
      </c>
      <c r="H78" s="17">
        <f t="shared" si="2"/>
        <v>73906.98</v>
      </c>
      <c r="I78" s="17">
        <f>'[1]ALOCARE PARA IAN IN FEB 2022'!Q78</f>
        <v>82965.570000000007</v>
      </c>
      <c r="J78" s="17">
        <f>'[1]ALOCARE PARA IAN IN FEB 2022'!R78</f>
        <v>0</v>
      </c>
      <c r="K78" s="17">
        <f>'[1]ALOCARE PARA IAN IN FEB 2022'!S78</f>
        <v>0</v>
      </c>
      <c r="L78" s="17">
        <f t="shared" si="3"/>
        <v>82965.570000000007</v>
      </c>
    </row>
    <row r="79" spans="1:12">
      <c r="A79" s="13">
        <v>71</v>
      </c>
      <c r="B79" s="20" t="s">
        <v>157</v>
      </c>
      <c r="C79" s="21" t="s">
        <v>16</v>
      </c>
      <c r="D79" s="16" t="s">
        <v>158</v>
      </c>
      <c r="E79" s="17">
        <f>'[1]ALOCARE PARA IAN IN FEB 2022'!E79</f>
        <v>68086.06</v>
      </c>
      <c r="F79" s="17">
        <f>'[1]ALOCARE PARA IAN IN FEB 2022'!F79</f>
        <v>0</v>
      </c>
      <c r="G79" s="17">
        <f>'[1]ALOCARE PARA IAN IN FEB 2022'!G79</f>
        <v>0</v>
      </c>
      <c r="H79" s="17">
        <f t="shared" si="2"/>
        <v>68086.06</v>
      </c>
      <c r="I79" s="17">
        <f>'[1]ALOCARE PARA IAN IN FEB 2022'!Q79</f>
        <v>76342.880000000005</v>
      </c>
      <c r="J79" s="17">
        <f>'[1]ALOCARE PARA IAN IN FEB 2022'!R79</f>
        <v>0</v>
      </c>
      <c r="K79" s="17">
        <f>'[1]ALOCARE PARA IAN IN FEB 2022'!S79</f>
        <v>0</v>
      </c>
      <c r="L79" s="17">
        <f t="shared" si="3"/>
        <v>76342.880000000005</v>
      </c>
    </row>
    <row r="80" spans="1:12">
      <c r="A80" s="13">
        <v>72</v>
      </c>
      <c r="B80" s="14" t="s">
        <v>159</v>
      </c>
      <c r="C80" s="15" t="s">
        <v>31</v>
      </c>
      <c r="D80" s="16" t="s">
        <v>160</v>
      </c>
      <c r="E80" s="17">
        <f>'[1]ALOCARE PARA IAN IN FEB 2022'!E80</f>
        <v>0</v>
      </c>
      <c r="F80" s="17">
        <f>'[1]ALOCARE PARA IAN IN FEB 2022'!F80</f>
        <v>0</v>
      </c>
      <c r="G80" s="17">
        <f>'[1]ALOCARE PARA IAN IN FEB 2022'!G80</f>
        <v>34678</v>
      </c>
      <c r="H80" s="17">
        <f t="shared" si="2"/>
        <v>34678</v>
      </c>
      <c r="I80" s="17">
        <f>'[1]ALOCARE PARA IAN IN FEB 2022'!Q80</f>
        <v>0</v>
      </c>
      <c r="J80" s="17">
        <f>'[1]ALOCARE PARA IAN IN FEB 2022'!R80</f>
        <v>0</v>
      </c>
      <c r="K80" s="17">
        <f>'[1]ALOCARE PARA IAN IN FEB 2022'!S80</f>
        <v>39980.129999999997</v>
      </c>
      <c r="L80" s="17">
        <f t="shared" si="3"/>
        <v>39980.129999999997</v>
      </c>
    </row>
    <row r="81" spans="1:12">
      <c r="A81" s="13">
        <v>73</v>
      </c>
      <c r="B81" s="20" t="s">
        <v>161</v>
      </c>
      <c r="C81" s="21" t="s">
        <v>16</v>
      </c>
      <c r="D81" s="16" t="s">
        <v>162</v>
      </c>
      <c r="E81" s="17">
        <f>'[1]ALOCARE PARA IAN IN FEB 2022'!E81</f>
        <v>76607.41</v>
      </c>
      <c r="F81" s="17">
        <f>'[1]ALOCARE PARA IAN IN FEB 2022'!F81</f>
        <v>0</v>
      </c>
      <c r="G81" s="17">
        <f>'[1]ALOCARE PARA IAN IN FEB 2022'!G81</f>
        <v>0</v>
      </c>
      <c r="H81" s="17">
        <f t="shared" si="2"/>
        <v>76607.41</v>
      </c>
      <c r="I81" s="17">
        <f>'[1]ALOCARE PARA IAN IN FEB 2022'!Q81</f>
        <v>86578.17</v>
      </c>
      <c r="J81" s="17">
        <f>'[1]ALOCARE PARA IAN IN FEB 2022'!R81</f>
        <v>0</v>
      </c>
      <c r="K81" s="17">
        <f>'[1]ALOCARE PARA IAN IN FEB 2022'!S81</f>
        <v>0</v>
      </c>
      <c r="L81" s="17">
        <f t="shared" si="3"/>
        <v>86578.17</v>
      </c>
    </row>
    <row r="82" spans="1:12">
      <c r="A82" s="13">
        <v>74</v>
      </c>
      <c r="B82" s="20" t="s">
        <v>163</v>
      </c>
      <c r="C82" s="21" t="s">
        <v>37</v>
      </c>
      <c r="D82" s="16" t="s">
        <v>164</v>
      </c>
      <c r="E82" s="17">
        <f>'[1]ALOCARE PARA IAN IN FEB 2022'!E82</f>
        <v>83813.05</v>
      </c>
      <c r="F82" s="17">
        <f>'[1]ALOCARE PARA IAN IN FEB 2022'!F82</f>
        <v>4280</v>
      </c>
      <c r="G82" s="17">
        <f>'[1]ALOCARE PARA IAN IN FEB 2022'!G82</f>
        <v>0</v>
      </c>
      <c r="H82" s="17">
        <f t="shared" si="2"/>
        <v>88093.05</v>
      </c>
      <c r="I82" s="17">
        <f>'[1]ALOCARE PARA IAN IN FEB 2022'!Q82</f>
        <v>94728.88</v>
      </c>
      <c r="J82" s="17">
        <f>'[1]ALOCARE PARA IAN IN FEB 2022'!R82</f>
        <v>4746.57</v>
      </c>
      <c r="K82" s="17">
        <f>'[1]ALOCARE PARA IAN IN FEB 2022'!S82</f>
        <v>0</v>
      </c>
      <c r="L82" s="17">
        <f t="shared" si="3"/>
        <v>99475.450000000012</v>
      </c>
    </row>
    <row r="83" spans="1:12">
      <c r="A83" s="13">
        <v>75</v>
      </c>
      <c r="B83" s="20" t="s">
        <v>165</v>
      </c>
      <c r="C83" s="21" t="s">
        <v>16</v>
      </c>
      <c r="D83" s="22" t="s">
        <v>166</v>
      </c>
      <c r="E83" s="17">
        <f>'[1]ALOCARE PARA IAN IN FEB 2022'!E83</f>
        <v>55870.78</v>
      </c>
      <c r="F83" s="17">
        <f>'[1]ALOCARE PARA IAN IN FEB 2022'!F83</f>
        <v>0</v>
      </c>
      <c r="G83" s="17">
        <f>'[1]ALOCARE PARA IAN IN FEB 2022'!G83</f>
        <v>0</v>
      </c>
      <c r="H83" s="17">
        <f t="shared" si="2"/>
        <v>55870.78</v>
      </c>
      <c r="I83" s="17">
        <f>'[1]ALOCARE PARA IAN IN FEB 2022'!Q83</f>
        <v>62614.76</v>
      </c>
      <c r="J83" s="17">
        <f>'[1]ALOCARE PARA IAN IN FEB 2022'!R83</f>
        <v>0</v>
      </c>
      <c r="K83" s="17">
        <f>'[1]ALOCARE PARA IAN IN FEB 2022'!S83</f>
        <v>0</v>
      </c>
      <c r="L83" s="17">
        <f t="shared" si="3"/>
        <v>62614.76</v>
      </c>
    </row>
    <row r="84" spans="1:12">
      <c r="A84" s="13">
        <v>76</v>
      </c>
      <c r="B84" s="20" t="s">
        <v>167</v>
      </c>
      <c r="C84" s="21" t="s">
        <v>31</v>
      </c>
      <c r="D84" s="16" t="s">
        <v>168</v>
      </c>
      <c r="E84" s="17">
        <f>'[1]ALOCARE PARA IAN IN FEB 2022'!E84</f>
        <v>0</v>
      </c>
      <c r="F84" s="17">
        <f>'[1]ALOCARE PARA IAN IN FEB 2022'!F84</f>
        <v>0</v>
      </c>
      <c r="G84" s="17">
        <f>'[1]ALOCARE PARA IAN IN FEB 2022'!G84</f>
        <v>51956.31</v>
      </c>
      <c r="H84" s="17">
        <f t="shared" si="2"/>
        <v>51956.31</v>
      </c>
      <c r="I84" s="17">
        <f>'[1]ALOCARE PARA IAN IN FEB 2022'!Q84</f>
        <v>0</v>
      </c>
      <c r="J84" s="17">
        <f>'[1]ALOCARE PARA IAN IN FEB 2022'!R84</f>
        <v>0</v>
      </c>
      <c r="K84" s="17">
        <f>'[1]ALOCARE PARA IAN IN FEB 2022'!S84</f>
        <v>61096.6</v>
      </c>
      <c r="L84" s="17">
        <f t="shared" si="3"/>
        <v>61096.6</v>
      </c>
    </row>
    <row r="85" spans="1:12">
      <c r="A85" s="13">
        <v>77</v>
      </c>
      <c r="B85" s="20" t="s">
        <v>169</v>
      </c>
      <c r="C85" s="21" t="s">
        <v>16</v>
      </c>
      <c r="D85" s="16" t="s">
        <v>170</v>
      </c>
      <c r="E85" s="17">
        <f>'[1]ALOCARE PARA IAN IN FEB 2022'!E85</f>
        <v>46338.29</v>
      </c>
      <c r="F85" s="17">
        <f>'[1]ALOCARE PARA IAN IN FEB 2022'!F85</f>
        <v>0</v>
      </c>
      <c r="G85" s="17">
        <f>'[1]ALOCARE PARA IAN IN FEB 2022'!G85</f>
        <v>0</v>
      </c>
      <c r="H85" s="17">
        <f t="shared" si="2"/>
        <v>46338.29</v>
      </c>
      <c r="I85" s="17">
        <f>'[1]ALOCARE PARA IAN IN FEB 2022'!Q85</f>
        <v>51994.51</v>
      </c>
      <c r="J85" s="17">
        <f>'[1]ALOCARE PARA IAN IN FEB 2022'!R85</f>
        <v>0</v>
      </c>
      <c r="K85" s="17">
        <f>'[1]ALOCARE PARA IAN IN FEB 2022'!S85</f>
        <v>0</v>
      </c>
      <c r="L85" s="17">
        <f t="shared" si="3"/>
        <v>51994.51</v>
      </c>
    </row>
    <row r="86" spans="1:12">
      <c r="A86" s="13">
        <v>78</v>
      </c>
      <c r="B86" s="20" t="s">
        <v>171</v>
      </c>
      <c r="C86" s="21" t="s">
        <v>31</v>
      </c>
      <c r="D86" s="16" t="s">
        <v>172</v>
      </c>
      <c r="E86" s="17">
        <f>'[1]ALOCARE PARA IAN IN FEB 2022'!E86</f>
        <v>0</v>
      </c>
      <c r="F86" s="17">
        <f>'[1]ALOCARE PARA IAN IN FEB 2022'!F86</f>
        <v>0</v>
      </c>
      <c r="G86" s="17">
        <f>'[1]ALOCARE PARA IAN IN FEB 2022'!G86</f>
        <v>588419.34</v>
      </c>
      <c r="H86" s="17">
        <f t="shared" si="2"/>
        <v>588419.34</v>
      </c>
      <c r="I86" s="17">
        <f>'[1]ALOCARE PARA IAN IN FEB 2022'!Q86</f>
        <v>0</v>
      </c>
      <c r="J86" s="17">
        <f>'[1]ALOCARE PARA IAN IN FEB 2022'!R86</f>
        <v>0</v>
      </c>
      <c r="K86" s="17">
        <f>'[1]ALOCARE PARA IAN IN FEB 2022'!S86</f>
        <v>572775.31999999995</v>
      </c>
      <c r="L86" s="17">
        <f t="shared" si="3"/>
        <v>572775.31999999995</v>
      </c>
    </row>
    <row r="87" spans="1:12">
      <c r="A87" s="13">
        <v>79</v>
      </c>
      <c r="B87" s="20" t="s">
        <v>173</v>
      </c>
      <c r="C87" s="21" t="s">
        <v>31</v>
      </c>
      <c r="D87" s="23" t="s">
        <v>174</v>
      </c>
      <c r="E87" s="17">
        <f>'[1]ALOCARE PARA IAN IN FEB 2022'!E87</f>
        <v>0</v>
      </c>
      <c r="F87" s="17">
        <f>'[1]ALOCARE PARA IAN IN FEB 2022'!F87</f>
        <v>0</v>
      </c>
      <c r="G87" s="17">
        <f>'[1]ALOCARE PARA IAN IN FEB 2022'!G87</f>
        <v>58278.48</v>
      </c>
      <c r="H87" s="17">
        <f t="shared" si="2"/>
        <v>58278.48</v>
      </c>
      <c r="I87" s="17">
        <f>'[1]ALOCARE PARA IAN IN FEB 2022'!Q87</f>
        <v>0</v>
      </c>
      <c r="J87" s="17">
        <f>'[1]ALOCARE PARA IAN IN FEB 2022'!R87</f>
        <v>0</v>
      </c>
      <c r="K87" s="17">
        <f>'[1]ALOCARE PARA IAN IN FEB 2022'!S87</f>
        <v>67986.350000000006</v>
      </c>
      <c r="L87" s="17">
        <f t="shared" si="3"/>
        <v>67986.350000000006</v>
      </c>
    </row>
    <row r="88" spans="1:12">
      <c r="A88" s="13">
        <v>80</v>
      </c>
      <c r="B88" s="20" t="s">
        <v>175</v>
      </c>
      <c r="C88" s="24" t="s">
        <v>16</v>
      </c>
      <c r="D88" s="16" t="s">
        <v>176</v>
      </c>
      <c r="E88" s="17">
        <f>'[1]ALOCARE PARA IAN IN FEB 2022'!E88</f>
        <v>68972.33</v>
      </c>
      <c r="F88" s="17">
        <f>'[1]ALOCARE PARA IAN IN FEB 2022'!F88</f>
        <v>0</v>
      </c>
      <c r="G88" s="17">
        <f>'[1]ALOCARE PARA IAN IN FEB 2022'!G88</f>
        <v>0</v>
      </c>
      <c r="H88" s="17">
        <f t="shared" si="2"/>
        <v>68972.33</v>
      </c>
      <c r="I88" s="17">
        <f>'[1]ALOCARE PARA IAN IN FEB 2022'!Q88</f>
        <v>77407.490000000005</v>
      </c>
      <c r="J88" s="17">
        <f>'[1]ALOCARE PARA IAN IN FEB 2022'!R88</f>
        <v>0</v>
      </c>
      <c r="K88" s="17">
        <f>'[1]ALOCARE PARA IAN IN FEB 2022'!S88</f>
        <v>0</v>
      </c>
      <c r="L88" s="17">
        <f t="shared" si="3"/>
        <v>77407.490000000005</v>
      </c>
    </row>
    <row r="89" spans="1:12" s="3" customFormat="1">
      <c r="A89" s="13">
        <v>81</v>
      </c>
      <c r="B89" s="25" t="s">
        <v>177</v>
      </c>
      <c r="C89" s="24" t="s">
        <v>13</v>
      </c>
      <c r="D89" s="15" t="s">
        <v>178</v>
      </c>
      <c r="E89" s="17">
        <f>'[1]ALOCARE PARA IAN IN FEB 2022'!E89</f>
        <v>315450.45</v>
      </c>
      <c r="F89" s="17">
        <f>'[1]ALOCARE PARA IAN IN FEB 2022'!F89</f>
        <v>8960</v>
      </c>
      <c r="G89" s="17">
        <f>'[1]ALOCARE PARA IAN IN FEB 2022'!G89</f>
        <v>44714.83</v>
      </c>
      <c r="H89" s="17">
        <f t="shared" si="2"/>
        <v>369125.28</v>
      </c>
      <c r="I89" s="17">
        <f>'[1]ALOCARE PARA IAN IN FEB 2022'!Q89</f>
        <v>356092.12</v>
      </c>
      <c r="J89" s="17">
        <f>'[1]ALOCARE PARA IAN IN FEB 2022'!R89</f>
        <v>10653.78</v>
      </c>
      <c r="K89" s="17">
        <f>'[1]ALOCARE PARA IAN IN FEB 2022'!S89</f>
        <v>52011.75</v>
      </c>
      <c r="L89" s="17">
        <f t="shared" si="3"/>
        <v>418757.65</v>
      </c>
    </row>
    <row r="90" spans="1:12">
      <c r="A90" s="13">
        <v>82</v>
      </c>
      <c r="B90" s="20" t="s">
        <v>179</v>
      </c>
      <c r="C90" s="24" t="s">
        <v>34</v>
      </c>
      <c r="D90" s="16" t="s">
        <v>180</v>
      </c>
      <c r="E90" s="17">
        <f>'[1]ALOCARE PARA IAN IN FEB 2022'!E90</f>
        <v>0</v>
      </c>
      <c r="F90" s="17">
        <f>'[1]ALOCARE PARA IAN IN FEB 2022'!F90</f>
        <v>12690</v>
      </c>
      <c r="G90" s="17">
        <f>'[1]ALOCARE PARA IAN IN FEB 2022'!G90</f>
        <v>0</v>
      </c>
      <c r="H90" s="17">
        <f t="shared" si="2"/>
        <v>12690</v>
      </c>
      <c r="I90" s="17">
        <f>'[1]ALOCARE PARA IAN IN FEB 2022'!Q90</f>
        <v>0</v>
      </c>
      <c r="J90" s="17">
        <f>'[1]ALOCARE PARA IAN IN FEB 2022'!R90</f>
        <v>15209.97</v>
      </c>
      <c r="K90" s="17">
        <f>'[1]ALOCARE PARA IAN IN FEB 2022'!S90</f>
        <v>0</v>
      </c>
      <c r="L90" s="17">
        <f t="shared" si="3"/>
        <v>15209.97</v>
      </c>
    </row>
    <row r="91" spans="1:12">
      <c r="A91" s="13">
        <v>83</v>
      </c>
      <c r="B91" s="20" t="s">
        <v>181</v>
      </c>
      <c r="C91" s="24" t="s">
        <v>16</v>
      </c>
      <c r="D91" s="16" t="s">
        <v>182</v>
      </c>
      <c r="E91" s="17">
        <f>'[1]ALOCARE PARA IAN IN FEB 2022'!E91</f>
        <v>39011.760000000002</v>
      </c>
      <c r="F91" s="17">
        <f>'[1]ALOCARE PARA IAN IN FEB 2022'!F91</f>
        <v>0</v>
      </c>
      <c r="G91" s="17">
        <f>'[1]ALOCARE PARA IAN IN FEB 2022'!G91</f>
        <v>0</v>
      </c>
      <c r="H91" s="17">
        <f t="shared" si="2"/>
        <v>39011.760000000002</v>
      </c>
      <c r="I91" s="17">
        <f>'[1]ALOCARE PARA IAN IN FEB 2022'!Q91</f>
        <v>43795.31</v>
      </c>
      <c r="J91" s="17">
        <f>'[1]ALOCARE PARA IAN IN FEB 2022'!R91</f>
        <v>0</v>
      </c>
      <c r="K91" s="17">
        <f>'[1]ALOCARE PARA IAN IN FEB 2022'!S91</f>
        <v>0</v>
      </c>
      <c r="L91" s="17">
        <f t="shared" si="3"/>
        <v>43795.31</v>
      </c>
    </row>
    <row r="92" spans="1:12">
      <c r="A92" s="13">
        <v>84</v>
      </c>
      <c r="B92" s="20" t="s">
        <v>183</v>
      </c>
      <c r="C92" s="24" t="s">
        <v>16</v>
      </c>
      <c r="D92" s="16" t="s">
        <v>184</v>
      </c>
      <c r="E92" s="17">
        <f>'[1]ALOCARE PARA IAN IN FEB 2022'!E92</f>
        <v>165794.14000000001</v>
      </c>
      <c r="F92" s="17">
        <f>'[1]ALOCARE PARA IAN IN FEB 2022'!F92</f>
        <v>0</v>
      </c>
      <c r="G92" s="17">
        <f>'[1]ALOCARE PARA IAN IN FEB 2022'!G92</f>
        <v>0</v>
      </c>
      <c r="H92" s="17">
        <f t="shared" si="2"/>
        <v>165794.14000000001</v>
      </c>
      <c r="I92" s="17">
        <f>'[1]ALOCARE PARA IAN IN FEB 2022'!Q92</f>
        <v>184567.89</v>
      </c>
      <c r="J92" s="17">
        <f>'[1]ALOCARE PARA IAN IN FEB 2022'!R92</f>
        <v>0</v>
      </c>
      <c r="K92" s="17">
        <f>'[1]ALOCARE PARA IAN IN FEB 2022'!S92</f>
        <v>0</v>
      </c>
      <c r="L92" s="17">
        <f t="shared" si="3"/>
        <v>184567.89</v>
      </c>
    </row>
    <row r="93" spans="1:12">
      <c r="A93" s="13">
        <v>85</v>
      </c>
      <c r="B93" s="20" t="s">
        <v>185</v>
      </c>
      <c r="C93" s="24" t="s">
        <v>31</v>
      </c>
      <c r="D93" s="16" t="s">
        <v>186</v>
      </c>
      <c r="E93" s="17">
        <f>'[1]ALOCARE PARA IAN IN FEB 2022'!E93</f>
        <v>0</v>
      </c>
      <c r="F93" s="17">
        <f>'[1]ALOCARE PARA IAN IN FEB 2022'!F93</f>
        <v>0</v>
      </c>
      <c r="G93" s="17">
        <f>'[1]ALOCARE PARA IAN IN FEB 2022'!G93</f>
        <v>101480</v>
      </c>
      <c r="H93" s="17">
        <f t="shared" si="2"/>
        <v>101480</v>
      </c>
      <c r="I93" s="17">
        <f>'[1]ALOCARE PARA IAN IN FEB 2022'!Q93</f>
        <v>0</v>
      </c>
      <c r="J93" s="17">
        <f>'[1]ALOCARE PARA IAN IN FEB 2022'!R93</f>
        <v>0</v>
      </c>
      <c r="K93" s="17">
        <f>'[1]ALOCARE PARA IAN IN FEB 2022'!S93</f>
        <v>113813.78</v>
      </c>
      <c r="L93" s="17">
        <f t="shared" si="3"/>
        <v>113813.78</v>
      </c>
    </row>
    <row r="94" spans="1:12">
      <c r="A94" s="13">
        <v>86</v>
      </c>
      <c r="B94" s="20" t="s">
        <v>187</v>
      </c>
      <c r="C94" s="24" t="s">
        <v>31</v>
      </c>
      <c r="D94" s="22" t="s">
        <v>188</v>
      </c>
      <c r="E94" s="17">
        <f>'[1]ALOCARE PARA IAN IN FEB 2022'!E94</f>
        <v>0</v>
      </c>
      <c r="F94" s="17">
        <f>'[1]ALOCARE PARA IAN IN FEB 2022'!F94</f>
        <v>0</v>
      </c>
      <c r="G94" s="17">
        <f>'[1]ALOCARE PARA IAN IN FEB 2022'!G94</f>
        <v>190681.62</v>
      </c>
      <c r="H94" s="17">
        <f t="shared" si="2"/>
        <v>190681.62</v>
      </c>
      <c r="I94" s="17">
        <f>'[1]ALOCARE PARA IAN IN FEB 2022'!Q94</f>
        <v>0</v>
      </c>
      <c r="J94" s="17">
        <f>'[1]ALOCARE PARA IAN IN FEB 2022'!R94</f>
        <v>0</v>
      </c>
      <c r="K94" s="17">
        <f>'[1]ALOCARE PARA IAN IN FEB 2022'!S94</f>
        <v>222840.95999999999</v>
      </c>
      <c r="L94" s="17">
        <f t="shared" si="3"/>
        <v>222840.95999999999</v>
      </c>
    </row>
    <row r="95" spans="1:12">
      <c r="A95" s="13">
        <v>87</v>
      </c>
      <c r="B95" s="20" t="s">
        <v>189</v>
      </c>
      <c r="C95" s="24" t="s">
        <v>31</v>
      </c>
      <c r="D95" s="22" t="s">
        <v>190</v>
      </c>
      <c r="E95" s="17">
        <f>'[1]ALOCARE PARA IAN IN FEB 2022'!E95</f>
        <v>0</v>
      </c>
      <c r="F95" s="17">
        <f>'[1]ALOCARE PARA IAN IN FEB 2022'!F95</f>
        <v>0</v>
      </c>
      <c r="G95" s="17">
        <f>'[1]ALOCARE PARA IAN IN FEB 2022'!G95</f>
        <v>209903.57</v>
      </c>
      <c r="H95" s="17">
        <f t="shared" si="2"/>
        <v>209903.57</v>
      </c>
      <c r="I95" s="17">
        <f>'[1]ALOCARE PARA IAN IN FEB 2022'!Q95</f>
        <v>0</v>
      </c>
      <c r="J95" s="17">
        <f>'[1]ALOCARE PARA IAN IN FEB 2022'!R95</f>
        <v>0</v>
      </c>
      <c r="K95" s="17">
        <f>'[1]ALOCARE PARA IAN IN FEB 2022'!S95</f>
        <v>242854.46</v>
      </c>
      <c r="L95" s="17">
        <f t="shared" si="3"/>
        <v>242854.46</v>
      </c>
    </row>
    <row r="96" spans="1:12">
      <c r="A96" s="13">
        <v>88</v>
      </c>
      <c r="B96" s="20" t="s">
        <v>191</v>
      </c>
      <c r="C96" s="24" t="s">
        <v>31</v>
      </c>
      <c r="D96" s="22" t="s">
        <v>192</v>
      </c>
      <c r="E96" s="17">
        <f>'[1]ALOCARE PARA IAN IN FEB 2022'!E96</f>
        <v>0</v>
      </c>
      <c r="F96" s="17">
        <f>'[1]ALOCARE PARA IAN IN FEB 2022'!F96</f>
        <v>0</v>
      </c>
      <c r="G96" s="17">
        <f>'[1]ALOCARE PARA IAN IN FEB 2022'!G96</f>
        <v>189290.53</v>
      </c>
      <c r="H96" s="17">
        <f t="shared" si="2"/>
        <v>189290.53</v>
      </c>
      <c r="I96" s="17">
        <f>'[1]ALOCARE PARA IAN IN FEB 2022'!Q96</f>
        <v>0</v>
      </c>
      <c r="J96" s="17">
        <f>'[1]ALOCARE PARA IAN IN FEB 2022'!R96</f>
        <v>0</v>
      </c>
      <c r="K96" s="17">
        <f>'[1]ALOCARE PARA IAN IN FEB 2022'!S96</f>
        <v>222147.94</v>
      </c>
      <c r="L96" s="17">
        <f t="shared" si="3"/>
        <v>222147.94</v>
      </c>
    </row>
    <row r="97" spans="1:12">
      <c r="A97" s="13">
        <v>89</v>
      </c>
      <c r="B97" s="20" t="s">
        <v>193</v>
      </c>
      <c r="C97" s="24" t="s">
        <v>31</v>
      </c>
      <c r="D97" s="22" t="s">
        <v>194</v>
      </c>
      <c r="E97" s="17">
        <f>'[1]ALOCARE PARA IAN IN FEB 2022'!E97</f>
        <v>0</v>
      </c>
      <c r="F97" s="17">
        <f>'[1]ALOCARE PARA IAN IN FEB 2022'!F97</f>
        <v>0</v>
      </c>
      <c r="G97" s="17">
        <f>'[1]ALOCARE PARA IAN IN FEB 2022'!G97</f>
        <v>95270</v>
      </c>
      <c r="H97" s="17">
        <f t="shared" si="2"/>
        <v>95270</v>
      </c>
      <c r="I97" s="17">
        <f>'[1]ALOCARE PARA IAN IN FEB 2022'!Q97</f>
        <v>0</v>
      </c>
      <c r="J97" s="17">
        <f>'[1]ALOCARE PARA IAN IN FEB 2022'!R97</f>
        <v>0</v>
      </c>
      <c r="K97" s="17">
        <f>'[1]ALOCARE PARA IAN IN FEB 2022'!S97</f>
        <v>181525.44</v>
      </c>
      <c r="L97" s="17">
        <f t="shared" si="3"/>
        <v>181525.44</v>
      </c>
    </row>
    <row r="98" spans="1:12">
      <c r="A98" s="13">
        <v>90</v>
      </c>
      <c r="B98" s="20" t="s">
        <v>195</v>
      </c>
      <c r="C98" s="24" t="s">
        <v>10</v>
      </c>
      <c r="D98" s="22" t="s">
        <v>196</v>
      </c>
      <c r="E98" s="17">
        <f>'[1]ALOCARE PARA IAN IN FEB 2022'!E98</f>
        <v>75959.149999999994</v>
      </c>
      <c r="F98" s="17">
        <f>'[1]ALOCARE PARA IAN IN FEB 2022'!F98</f>
        <v>0</v>
      </c>
      <c r="G98" s="17">
        <f>'[1]ALOCARE PARA IAN IN FEB 2022'!G98</f>
        <v>107678.26</v>
      </c>
      <c r="H98" s="17">
        <f t="shared" si="2"/>
        <v>183637.40999999997</v>
      </c>
      <c r="I98" s="17">
        <f>'[1]ALOCARE PARA IAN IN FEB 2022'!Q98</f>
        <v>84831.28</v>
      </c>
      <c r="J98" s="17">
        <f>'[1]ALOCARE PARA IAN IN FEB 2022'!R98</f>
        <v>0</v>
      </c>
      <c r="K98" s="17">
        <f>'[1]ALOCARE PARA IAN IN FEB 2022'!S98</f>
        <v>125486.83</v>
      </c>
      <c r="L98" s="17">
        <f t="shared" si="3"/>
        <v>210318.11</v>
      </c>
    </row>
    <row r="99" spans="1:12">
      <c r="A99" s="13">
        <v>91</v>
      </c>
      <c r="B99" s="20" t="s">
        <v>197</v>
      </c>
      <c r="C99" s="24" t="s">
        <v>16</v>
      </c>
      <c r="D99" s="16" t="s">
        <v>198</v>
      </c>
      <c r="E99" s="17">
        <f>'[1]ALOCARE PARA IAN IN FEB 2022'!E99</f>
        <v>83182.06</v>
      </c>
      <c r="F99" s="17">
        <f>'[1]ALOCARE PARA IAN IN FEB 2022'!F99</f>
        <v>0</v>
      </c>
      <c r="G99" s="17">
        <f>'[1]ALOCARE PARA IAN IN FEB 2022'!G99</f>
        <v>0</v>
      </c>
      <c r="H99" s="17">
        <f t="shared" si="2"/>
        <v>83182.06</v>
      </c>
      <c r="I99" s="17">
        <f>'[1]ALOCARE PARA IAN IN FEB 2022'!Q99</f>
        <v>93372.54</v>
      </c>
      <c r="J99" s="17">
        <f>'[1]ALOCARE PARA IAN IN FEB 2022'!R99</f>
        <v>0</v>
      </c>
      <c r="K99" s="17">
        <f>'[1]ALOCARE PARA IAN IN FEB 2022'!S99</f>
        <v>0</v>
      </c>
      <c r="L99" s="17">
        <f t="shared" si="3"/>
        <v>93372.54</v>
      </c>
    </row>
    <row r="100" spans="1:12">
      <c r="A100" s="13">
        <v>92</v>
      </c>
      <c r="B100" s="20" t="s">
        <v>199</v>
      </c>
      <c r="C100" s="24" t="s">
        <v>13</v>
      </c>
      <c r="D100" s="22" t="s">
        <v>200</v>
      </c>
      <c r="E100" s="17">
        <f>'[1]ALOCARE PARA IAN IN FEB 2022'!E100</f>
        <v>104063.31</v>
      </c>
      <c r="F100" s="17">
        <f>'[1]ALOCARE PARA IAN IN FEB 2022'!F100</f>
        <v>640</v>
      </c>
      <c r="G100" s="17">
        <f>'[1]ALOCARE PARA IAN IN FEB 2022'!G100</f>
        <v>91125.9</v>
      </c>
      <c r="H100" s="17">
        <f t="shared" si="2"/>
        <v>195829.21</v>
      </c>
      <c r="I100" s="17">
        <f>'[1]ALOCARE PARA IAN IN FEB 2022'!Q100</f>
        <v>116021.23</v>
      </c>
      <c r="J100" s="17">
        <f>'[1]ALOCARE PARA IAN IN FEB 2022'!R100</f>
        <v>799.42</v>
      </c>
      <c r="K100" s="17">
        <f>'[1]ALOCARE PARA IAN IN FEB 2022'!S100</f>
        <v>92982.01</v>
      </c>
      <c r="L100" s="17">
        <f t="shared" si="3"/>
        <v>209802.65999999997</v>
      </c>
    </row>
    <row r="101" spans="1:12">
      <c r="A101" s="13">
        <v>93</v>
      </c>
      <c r="B101" s="20" t="s">
        <v>201</v>
      </c>
      <c r="C101" s="24" t="s">
        <v>16</v>
      </c>
      <c r="D101" s="16" t="s">
        <v>202</v>
      </c>
      <c r="E101" s="17">
        <f>'[1]ALOCARE PARA IAN IN FEB 2022'!E101</f>
        <v>76471.289999999994</v>
      </c>
      <c r="F101" s="17">
        <f>'[1]ALOCARE PARA IAN IN FEB 2022'!F101</f>
        <v>0</v>
      </c>
      <c r="G101" s="17">
        <f>'[1]ALOCARE PARA IAN IN FEB 2022'!G101</f>
        <v>0</v>
      </c>
      <c r="H101" s="17">
        <f t="shared" si="2"/>
        <v>76471.289999999994</v>
      </c>
      <c r="I101" s="17">
        <f>'[1]ALOCARE PARA IAN IN FEB 2022'!Q101</f>
        <v>85862.18</v>
      </c>
      <c r="J101" s="17">
        <f>'[1]ALOCARE PARA IAN IN FEB 2022'!R101</f>
        <v>0</v>
      </c>
      <c r="K101" s="17">
        <f>'[1]ALOCARE PARA IAN IN FEB 2022'!S101</f>
        <v>0</v>
      </c>
      <c r="L101" s="17">
        <f t="shared" si="3"/>
        <v>85862.18</v>
      </c>
    </row>
    <row r="102" spans="1:12">
      <c r="A102" s="13">
        <v>94</v>
      </c>
      <c r="B102" s="20" t="s">
        <v>203</v>
      </c>
      <c r="C102" s="24" t="s">
        <v>16</v>
      </c>
      <c r="D102" s="16" t="s">
        <v>204</v>
      </c>
      <c r="E102" s="17">
        <f>'[1]ALOCARE PARA IAN IN FEB 2022'!E102</f>
        <v>71281.179999999993</v>
      </c>
      <c r="F102" s="17">
        <f>'[1]ALOCARE PARA IAN IN FEB 2022'!F102</f>
        <v>0</v>
      </c>
      <c r="G102" s="17">
        <f>'[1]ALOCARE PARA IAN IN FEB 2022'!G102</f>
        <v>0</v>
      </c>
      <c r="H102" s="17">
        <f t="shared" si="2"/>
        <v>71281.179999999993</v>
      </c>
      <c r="I102" s="17">
        <f>'[1]ALOCARE PARA IAN IN FEB 2022'!Q102</f>
        <v>78627.240000000005</v>
      </c>
      <c r="J102" s="17">
        <f>'[1]ALOCARE PARA IAN IN FEB 2022'!R102</f>
        <v>0</v>
      </c>
      <c r="K102" s="17">
        <f>'[1]ALOCARE PARA IAN IN FEB 2022'!S102</f>
        <v>0</v>
      </c>
      <c r="L102" s="17">
        <f t="shared" si="3"/>
        <v>78627.240000000005</v>
      </c>
    </row>
    <row r="103" spans="1:12">
      <c r="A103" s="13">
        <v>95</v>
      </c>
      <c r="B103" s="20" t="s">
        <v>205</v>
      </c>
      <c r="C103" s="24" t="s">
        <v>13</v>
      </c>
      <c r="D103" s="22" t="s">
        <v>206</v>
      </c>
      <c r="E103" s="17">
        <f>'[1]ALOCARE PARA IAN IN FEB 2022'!E103</f>
        <v>33786.239999999998</v>
      </c>
      <c r="F103" s="17">
        <f>'[1]ALOCARE PARA IAN IN FEB 2022'!F103</f>
        <v>800</v>
      </c>
      <c r="G103" s="17">
        <f>'[1]ALOCARE PARA IAN IN FEB 2022'!G103</f>
        <v>0</v>
      </c>
      <c r="H103" s="17">
        <f t="shared" si="2"/>
        <v>34586.239999999998</v>
      </c>
      <c r="I103" s="17">
        <f>'[1]ALOCARE PARA IAN IN FEB 2022'!Q103</f>
        <v>37914.9</v>
      </c>
      <c r="J103" s="17">
        <f>'[1]ALOCARE PARA IAN IN FEB 2022'!R103</f>
        <v>974.25</v>
      </c>
      <c r="K103" s="17">
        <f>'[1]ALOCARE PARA IAN IN FEB 2022'!S103</f>
        <v>54531.83</v>
      </c>
      <c r="L103" s="17">
        <f t="shared" si="3"/>
        <v>93420.98000000001</v>
      </c>
    </row>
    <row r="104" spans="1:12">
      <c r="A104" s="13">
        <v>96</v>
      </c>
      <c r="B104" s="20" t="s">
        <v>207</v>
      </c>
      <c r="C104" s="24" t="s">
        <v>16</v>
      </c>
      <c r="D104" s="16" t="s">
        <v>208</v>
      </c>
      <c r="E104" s="17">
        <f>'[1]ALOCARE PARA IAN IN FEB 2022'!E104</f>
        <v>45603.41</v>
      </c>
      <c r="F104" s="17">
        <f>'[1]ALOCARE PARA IAN IN FEB 2022'!F104</f>
        <v>0</v>
      </c>
      <c r="G104" s="17">
        <f>'[1]ALOCARE PARA IAN IN FEB 2022'!G104</f>
        <v>0</v>
      </c>
      <c r="H104" s="17">
        <f t="shared" si="2"/>
        <v>45603.41</v>
      </c>
      <c r="I104" s="17">
        <f>'[1]ALOCARE PARA IAN IN FEB 2022'!Q104</f>
        <v>51060.14</v>
      </c>
      <c r="J104" s="17">
        <f>'[1]ALOCARE PARA IAN IN FEB 2022'!R104</f>
        <v>0</v>
      </c>
      <c r="K104" s="17">
        <f>'[1]ALOCARE PARA IAN IN FEB 2022'!S104</f>
        <v>0</v>
      </c>
      <c r="L104" s="17">
        <f t="shared" si="3"/>
        <v>51060.14</v>
      </c>
    </row>
    <row r="105" spans="1:12">
      <c r="A105" s="13">
        <v>97</v>
      </c>
      <c r="B105" s="20" t="s">
        <v>209</v>
      </c>
      <c r="C105" s="24" t="s">
        <v>16</v>
      </c>
      <c r="D105" s="16" t="s">
        <v>210</v>
      </c>
      <c r="E105" s="17">
        <f>'[1]ALOCARE PARA IAN IN FEB 2022'!E105</f>
        <v>38401.42</v>
      </c>
      <c r="F105" s="17">
        <f>'[1]ALOCARE PARA IAN IN FEB 2022'!F105</f>
        <v>0</v>
      </c>
      <c r="G105" s="17">
        <f>'[1]ALOCARE PARA IAN IN FEB 2022'!G105</f>
        <v>0</v>
      </c>
      <c r="H105" s="17">
        <f t="shared" si="2"/>
        <v>38401.42</v>
      </c>
      <c r="I105" s="17">
        <f>'[1]ALOCARE PARA IAN IN FEB 2022'!Q105</f>
        <v>42982.400000000001</v>
      </c>
      <c r="J105" s="17">
        <f>'[1]ALOCARE PARA IAN IN FEB 2022'!R105</f>
        <v>0</v>
      </c>
      <c r="K105" s="17">
        <f>'[1]ALOCARE PARA IAN IN FEB 2022'!S105</f>
        <v>0</v>
      </c>
      <c r="L105" s="17">
        <f t="shared" si="3"/>
        <v>42982.400000000001</v>
      </c>
    </row>
    <row r="106" spans="1:12">
      <c r="A106" s="13">
        <v>98</v>
      </c>
      <c r="B106" s="20" t="s">
        <v>211</v>
      </c>
      <c r="C106" s="24" t="s">
        <v>16</v>
      </c>
      <c r="D106" s="16" t="s">
        <v>212</v>
      </c>
      <c r="E106" s="17">
        <f>'[1]ALOCARE PARA IAN IN FEB 2022'!E106</f>
        <v>150496.51999999999</v>
      </c>
      <c r="F106" s="17">
        <f>'[1]ALOCARE PARA IAN IN FEB 2022'!F106</f>
        <v>0</v>
      </c>
      <c r="G106" s="17">
        <f>'[1]ALOCARE PARA IAN IN FEB 2022'!G106</f>
        <v>0</v>
      </c>
      <c r="H106" s="17">
        <f t="shared" si="2"/>
        <v>150496.51999999999</v>
      </c>
      <c r="I106" s="17">
        <f>'[1]ALOCARE PARA IAN IN FEB 2022'!Q106</f>
        <v>169014.54</v>
      </c>
      <c r="J106" s="17">
        <f>'[1]ALOCARE PARA IAN IN FEB 2022'!R106</f>
        <v>0</v>
      </c>
      <c r="K106" s="17">
        <f>'[1]ALOCARE PARA IAN IN FEB 2022'!S106</f>
        <v>0</v>
      </c>
      <c r="L106" s="17">
        <f t="shared" si="3"/>
        <v>169014.54</v>
      </c>
    </row>
    <row r="107" spans="1:12">
      <c r="A107" s="13">
        <v>99</v>
      </c>
      <c r="B107" s="20" t="s">
        <v>213</v>
      </c>
      <c r="C107" s="24" t="s">
        <v>34</v>
      </c>
      <c r="D107" s="16" t="s">
        <v>214</v>
      </c>
      <c r="E107" s="17">
        <f>'[1]ALOCARE PARA IAN IN FEB 2022'!E107</f>
        <v>0</v>
      </c>
      <c r="F107" s="17">
        <f>'[1]ALOCARE PARA IAN IN FEB 2022'!F107</f>
        <v>25760.32</v>
      </c>
      <c r="G107" s="17">
        <f>'[1]ALOCARE PARA IAN IN FEB 2022'!G107</f>
        <v>0</v>
      </c>
      <c r="H107" s="17">
        <f t="shared" si="2"/>
        <v>25760.32</v>
      </c>
      <c r="I107" s="17">
        <f>'[1]ALOCARE PARA IAN IN FEB 2022'!Q107</f>
        <v>0</v>
      </c>
      <c r="J107" s="17">
        <f>'[1]ALOCARE PARA IAN IN FEB 2022'!R107</f>
        <v>33241.08</v>
      </c>
      <c r="K107" s="17">
        <f>'[1]ALOCARE PARA IAN IN FEB 2022'!S107</f>
        <v>0</v>
      </c>
      <c r="L107" s="17">
        <f t="shared" si="3"/>
        <v>33241.08</v>
      </c>
    </row>
    <row r="108" spans="1:12">
      <c r="A108" s="13">
        <v>100</v>
      </c>
      <c r="B108" s="20" t="s">
        <v>215</v>
      </c>
      <c r="C108" s="24" t="s">
        <v>31</v>
      </c>
      <c r="D108" s="16" t="s">
        <v>216</v>
      </c>
      <c r="E108" s="17">
        <f>'[1]ALOCARE PARA IAN IN FEB 2022'!E108</f>
        <v>0</v>
      </c>
      <c r="F108" s="17">
        <f>'[1]ALOCARE PARA IAN IN FEB 2022'!F108</f>
        <v>0</v>
      </c>
      <c r="G108" s="17">
        <f>'[1]ALOCARE PARA IAN IN FEB 2022'!G108</f>
        <v>131968.75</v>
      </c>
      <c r="H108" s="17">
        <f t="shared" si="2"/>
        <v>131968.75</v>
      </c>
      <c r="I108" s="17">
        <f>'[1]ALOCARE PARA IAN IN FEB 2022'!Q108</f>
        <v>0</v>
      </c>
      <c r="J108" s="17">
        <f>'[1]ALOCARE PARA IAN IN FEB 2022'!R108</f>
        <v>0</v>
      </c>
      <c r="K108" s="17">
        <f>'[1]ALOCARE PARA IAN IN FEB 2022'!S108</f>
        <v>153589.23000000001</v>
      </c>
      <c r="L108" s="17">
        <f t="shared" si="3"/>
        <v>153589.23000000001</v>
      </c>
    </row>
    <row r="109" spans="1:12">
      <c r="A109" s="13">
        <v>101</v>
      </c>
      <c r="B109" s="20" t="s">
        <v>217</v>
      </c>
      <c r="C109" s="24" t="s">
        <v>31</v>
      </c>
      <c r="D109" s="16" t="s">
        <v>218</v>
      </c>
      <c r="E109" s="17">
        <f>'[1]ALOCARE PARA IAN IN FEB 2022'!E109</f>
        <v>0</v>
      </c>
      <c r="F109" s="17">
        <f>'[1]ALOCARE PARA IAN IN FEB 2022'!F109</f>
        <v>0</v>
      </c>
      <c r="G109" s="17">
        <f>'[1]ALOCARE PARA IAN IN FEB 2022'!G109</f>
        <v>213731.84</v>
      </c>
      <c r="H109" s="17">
        <f t="shared" si="2"/>
        <v>213731.84</v>
      </c>
      <c r="I109" s="17">
        <f>'[1]ALOCARE PARA IAN IN FEB 2022'!Q109</f>
        <v>0</v>
      </c>
      <c r="J109" s="17">
        <f>'[1]ALOCARE PARA IAN IN FEB 2022'!R109</f>
        <v>0</v>
      </c>
      <c r="K109" s="17">
        <f>'[1]ALOCARE PARA IAN IN FEB 2022'!S109</f>
        <v>252348.44</v>
      </c>
      <c r="L109" s="17">
        <f t="shared" si="3"/>
        <v>252348.44</v>
      </c>
    </row>
    <row r="110" spans="1:12">
      <c r="A110" s="13">
        <v>102</v>
      </c>
      <c r="B110" s="20" t="s">
        <v>219</v>
      </c>
      <c r="C110" s="24" t="s">
        <v>16</v>
      </c>
      <c r="D110" s="16" t="s">
        <v>220</v>
      </c>
      <c r="E110" s="17">
        <f>'[1]ALOCARE PARA IAN IN FEB 2022'!E110</f>
        <v>61648.15</v>
      </c>
      <c r="F110" s="17">
        <f>'[1]ALOCARE PARA IAN IN FEB 2022'!F110</f>
        <v>0</v>
      </c>
      <c r="G110" s="17">
        <f>'[1]ALOCARE PARA IAN IN FEB 2022'!G110</f>
        <v>0</v>
      </c>
      <c r="H110" s="17">
        <f t="shared" si="2"/>
        <v>61648.15</v>
      </c>
      <c r="I110" s="17">
        <f>'[1]ALOCARE PARA IAN IN FEB 2022'!Q110</f>
        <v>69223.59</v>
      </c>
      <c r="J110" s="17">
        <f>'[1]ALOCARE PARA IAN IN FEB 2022'!R110</f>
        <v>0</v>
      </c>
      <c r="K110" s="17">
        <f>'[1]ALOCARE PARA IAN IN FEB 2022'!S110</f>
        <v>0</v>
      </c>
      <c r="L110" s="17">
        <f t="shared" si="3"/>
        <v>69223.59</v>
      </c>
    </row>
    <row r="111" spans="1:12">
      <c r="A111" s="13">
        <v>103</v>
      </c>
      <c r="B111" s="20" t="s">
        <v>221</v>
      </c>
      <c r="C111" s="24" t="s">
        <v>31</v>
      </c>
      <c r="D111" s="16" t="s">
        <v>222</v>
      </c>
      <c r="E111" s="17">
        <f>'[1]ALOCARE PARA IAN IN FEB 2022'!E111</f>
        <v>0</v>
      </c>
      <c r="F111" s="17">
        <f>'[1]ALOCARE PARA IAN IN FEB 2022'!F111</f>
        <v>0</v>
      </c>
      <c r="G111" s="17">
        <f>'[1]ALOCARE PARA IAN IN FEB 2022'!G111</f>
        <v>3747</v>
      </c>
      <c r="H111" s="17">
        <f t="shared" si="2"/>
        <v>3747</v>
      </c>
      <c r="I111" s="17">
        <f>'[1]ALOCARE PARA IAN IN FEB 2022'!Q111</f>
        <v>0</v>
      </c>
      <c r="J111" s="17">
        <f>'[1]ALOCARE PARA IAN IN FEB 2022'!R111</f>
        <v>0</v>
      </c>
      <c r="K111" s="17">
        <f>'[1]ALOCARE PARA IAN IN FEB 2022'!S111</f>
        <v>18177.28</v>
      </c>
      <c r="L111" s="17">
        <f t="shared" si="3"/>
        <v>18177.28</v>
      </c>
    </row>
    <row r="112" spans="1:12">
      <c r="A112" s="13">
        <v>104</v>
      </c>
      <c r="B112" s="20" t="s">
        <v>223</v>
      </c>
      <c r="C112" s="24" t="s">
        <v>37</v>
      </c>
      <c r="D112" s="16" t="s">
        <v>224</v>
      </c>
      <c r="E112" s="17">
        <f>'[1]ALOCARE PARA IAN IN FEB 2022'!E112</f>
        <v>18025.330000000002</v>
      </c>
      <c r="F112" s="17">
        <f>'[1]ALOCARE PARA IAN IN FEB 2022'!F112</f>
        <v>0</v>
      </c>
      <c r="G112" s="17">
        <f>'[1]ALOCARE PARA IAN IN FEB 2022'!G112</f>
        <v>0</v>
      </c>
      <c r="H112" s="17">
        <f t="shared" si="2"/>
        <v>18025.330000000002</v>
      </c>
      <c r="I112" s="17">
        <f>'[1]ALOCARE PARA IAN IN FEB 2022'!Q112</f>
        <v>52981.89</v>
      </c>
      <c r="J112" s="17">
        <f>'[1]ALOCARE PARA IAN IN FEB 2022'!R112</f>
        <v>2138.31</v>
      </c>
      <c r="K112" s="17">
        <f>'[1]ALOCARE PARA IAN IN FEB 2022'!S112</f>
        <v>0</v>
      </c>
      <c r="L112" s="17">
        <f t="shared" si="3"/>
        <v>55120.2</v>
      </c>
    </row>
    <row r="113" spans="1:12">
      <c r="A113" s="13">
        <v>105</v>
      </c>
      <c r="B113" s="20" t="s">
        <v>225</v>
      </c>
      <c r="C113" s="24" t="s">
        <v>16</v>
      </c>
      <c r="D113" s="16" t="s">
        <v>226</v>
      </c>
      <c r="E113" s="17">
        <f>'[1]ALOCARE PARA IAN IN FEB 2022'!E113</f>
        <v>144441.19</v>
      </c>
      <c r="F113" s="17">
        <f>'[1]ALOCARE PARA IAN IN FEB 2022'!F113</f>
        <v>0</v>
      </c>
      <c r="G113" s="17">
        <f>'[1]ALOCARE PARA IAN IN FEB 2022'!G113</f>
        <v>0</v>
      </c>
      <c r="H113" s="17">
        <f t="shared" si="2"/>
        <v>144441.19</v>
      </c>
      <c r="I113" s="17">
        <f>'[1]ALOCARE PARA IAN IN FEB 2022'!Q113</f>
        <v>162283.54999999999</v>
      </c>
      <c r="J113" s="17">
        <f>'[1]ALOCARE PARA IAN IN FEB 2022'!R113</f>
        <v>0</v>
      </c>
      <c r="K113" s="17">
        <f>'[1]ALOCARE PARA IAN IN FEB 2022'!S113</f>
        <v>0</v>
      </c>
      <c r="L113" s="17">
        <f t="shared" si="3"/>
        <v>162283.54999999999</v>
      </c>
    </row>
    <row r="114" spans="1:12">
      <c r="A114" s="13">
        <v>106</v>
      </c>
      <c r="B114" s="20" t="s">
        <v>227</v>
      </c>
      <c r="C114" s="24" t="s">
        <v>34</v>
      </c>
      <c r="D114" s="16" t="s">
        <v>228</v>
      </c>
      <c r="E114" s="17">
        <f>'[1]ALOCARE PARA IAN IN FEB 2022'!E114</f>
        <v>0</v>
      </c>
      <c r="F114" s="17">
        <f>'[1]ALOCARE PARA IAN IN FEB 2022'!F114</f>
        <v>4280.45</v>
      </c>
      <c r="G114" s="17">
        <f>'[1]ALOCARE PARA IAN IN FEB 2022'!G114</f>
        <v>0</v>
      </c>
      <c r="H114" s="17">
        <f t="shared" si="2"/>
        <v>4280.45</v>
      </c>
      <c r="I114" s="17">
        <f>'[1]ALOCARE PARA IAN IN FEB 2022'!Q114</f>
        <v>0</v>
      </c>
      <c r="J114" s="17">
        <f>'[1]ALOCARE PARA IAN IN FEB 2022'!R114</f>
        <v>7050.28</v>
      </c>
      <c r="K114" s="17">
        <f>'[1]ALOCARE PARA IAN IN FEB 2022'!S114</f>
        <v>0</v>
      </c>
      <c r="L114" s="17">
        <f t="shared" si="3"/>
        <v>7050.28</v>
      </c>
    </row>
    <row r="115" spans="1:12">
      <c r="A115" s="13">
        <v>107</v>
      </c>
      <c r="B115" s="20" t="s">
        <v>229</v>
      </c>
      <c r="C115" s="24" t="s">
        <v>31</v>
      </c>
      <c r="D115" s="16" t="s">
        <v>230</v>
      </c>
      <c r="E115" s="17">
        <f>'[1]ALOCARE PARA IAN IN FEB 2022'!E115</f>
        <v>0</v>
      </c>
      <c r="F115" s="17">
        <f>'[1]ALOCARE PARA IAN IN FEB 2022'!F115</f>
        <v>0</v>
      </c>
      <c r="G115" s="17">
        <f>'[1]ALOCARE PARA IAN IN FEB 2022'!G115</f>
        <v>245050</v>
      </c>
      <c r="H115" s="17">
        <f t="shared" si="2"/>
        <v>245050</v>
      </c>
      <c r="I115" s="17">
        <f>'[1]ALOCARE PARA IAN IN FEB 2022'!Q115</f>
        <v>0</v>
      </c>
      <c r="J115" s="17">
        <f>'[1]ALOCARE PARA IAN IN FEB 2022'!R115</f>
        <v>0</v>
      </c>
      <c r="K115" s="17">
        <f>'[1]ALOCARE PARA IAN IN FEB 2022'!S115</f>
        <v>287869</v>
      </c>
      <c r="L115" s="17">
        <f t="shared" si="3"/>
        <v>287869</v>
      </c>
    </row>
    <row r="116" spans="1:12">
      <c r="A116" s="13">
        <v>108</v>
      </c>
      <c r="B116" s="20" t="s">
        <v>231</v>
      </c>
      <c r="C116" s="84" t="s">
        <v>73</v>
      </c>
      <c r="D116" s="16" t="s">
        <v>232</v>
      </c>
      <c r="E116" s="17">
        <f>'[1]ALOCARE PARA IAN IN FEB 2022'!E116</f>
        <v>0</v>
      </c>
      <c r="F116" s="17">
        <f>'[1]ALOCARE PARA IAN IN FEB 2022'!F116</f>
        <v>0</v>
      </c>
      <c r="G116" s="17">
        <f>'[1]ALOCARE PARA IAN IN FEB 2022'!G116</f>
        <v>0</v>
      </c>
      <c r="H116" s="17">
        <f t="shared" si="2"/>
        <v>0</v>
      </c>
      <c r="I116" s="17">
        <f>'[1]ALOCARE PARA IAN IN FEB 2022'!Q116</f>
        <v>0</v>
      </c>
      <c r="J116" s="17">
        <f>'[1]ALOCARE PARA IAN IN FEB 2022'!R116</f>
        <v>4153.25</v>
      </c>
      <c r="K116" s="17">
        <f>'[1]ALOCARE PARA IAN IN FEB 2022'!S116</f>
        <v>61243.44</v>
      </c>
      <c r="L116" s="17">
        <f t="shared" si="3"/>
        <v>65396.69</v>
      </c>
    </row>
    <row r="117" spans="1:12">
      <c r="A117" s="13">
        <v>109</v>
      </c>
      <c r="B117" s="20" t="s">
        <v>233</v>
      </c>
      <c r="C117" s="24" t="s">
        <v>31</v>
      </c>
      <c r="D117" s="16" t="s">
        <v>234</v>
      </c>
      <c r="E117" s="17">
        <f>'[1]ALOCARE PARA IAN IN FEB 2022'!E117</f>
        <v>0</v>
      </c>
      <c r="F117" s="17">
        <f>'[1]ALOCARE PARA IAN IN FEB 2022'!F117</f>
        <v>0</v>
      </c>
      <c r="G117" s="17">
        <f>'[1]ALOCARE PARA IAN IN FEB 2022'!G117</f>
        <v>155248.29999999999</v>
      </c>
      <c r="H117" s="17">
        <f t="shared" si="2"/>
        <v>155248.29999999999</v>
      </c>
      <c r="I117" s="17">
        <f>'[1]ALOCARE PARA IAN IN FEB 2022'!Q117</f>
        <v>0</v>
      </c>
      <c r="J117" s="17">
        <f>'[1]ALOCARE PARA IAN IN FEB 2022'!R117</f>
        <v>0</v>
      </c>
      <c r="K117" s="17">
        <f>'[1]ALOCARE PARA IAN IN FEB 2022'!S117</f>
        <v>186032.36</v>
      </c>
      <c r="L117" s="17">
        <f t="shared" si="3"/>
        <v>186032.36</v>
      </c>
    </row>
    <row r="118" spans="1:12">
      <c r="A118" s="13">
        <v>110</v>
      </c>
      <c r="B118" s="20" t="s">
        <v>235</v>
      </c>
      <c r="C118" s="24" t="s">
        <v>16</v>
      </c>
      <c r="D118" s="26" t="s">
        <v>236</v>
      </c>
      <c r="E118" s="17">
        <f>'[1]ALOCARE PARA IAN IN FEB 2022'!E118</f>
        <v>67928.22</v>
      </c>
      <c r="F118" s="17">
        <f>'[1]ALOCARE PARA IAN IN FEB 2022'!F118</f>
        <v>0</v>
      </c>
      <c r="G118" s="17">
        <f>'[1]ALOCARE PARA IAN IN FEB 2022'!G118</f>
        <v>0</v>
      </c>
      <c r="H118" s="17">
        <f t="shared" si="2"/>
        <v>67928.22</v>
      </c>
      <c r="I118" s="17">
        <f>'[1]ALOCARE PARA IAN IN FEB 2022'!Q118</f>
        <v>76233.45</v>
      </c>
      <c r="J118" s="17">
        <f>'[1]ALOCARE PARA IAN IN FEB 2022'!R118</f>
        <v>0</v>
      </c>
      <c r="K118" s="17">
        <f>'[1]ALOCARE PARA IAN IN FEB 2022'!S118</f>
        <v>0</v>
      </c>
      <c r="L118" s="17">
        <f t="shared" si="3"/>
        <v>76233.45</v>
      </c>
    </row>
    <row r="119" spans="1:12">
      <c r="A119" s="13">
        <v>111</v>
      </c>
      <c r="B119" s="20" t="s">
        <v>237</v>
      </c>
      <c r="C119" s="24" t="s">
        <v>16</v>
      </c>
      <c r="D119" s="26" t="s">
        <v>238</v>
      </c>
      <c r="E119" s="17">
        <f>'[1]ALOCARE PARA IAN IN FEB 2022'!E119</f>
        <v>78253.89</v>
      </c>
      <c r="F119" s="17">
        <f>'[1]ALOCARE PARA IAN IN FEB 2022'!F119</f>
        <v>0</v>
      </c>
      <c r="G119" s="17">
        <f>'[1]ALOCARE PARA IAN IN FEB 2022'!G119</f>
        <v>0</v>
      </c>
      <c r="H119" s="17">
        <f t="shared" si="2"/>
        <v>78253.89</v>
      </c>
      <c r="I119" s="17">
        <f>'[1]ALOCARE PARA IAN IN FEB 2022'!Q119</f>
        <v>86955.34</v>
      </c>
      <c r="J119" s="17">
        <f>'[1]ALOCARE PARA IAN IN FEB 2022'!R119</f>
        <v>0</v>
      </c>
      <c r="K119" s="17">
        <f>'[1]ALOCARE PARA IAN IN FEB 2022'!S119</f>
        <v>0</v>
      </c>
      <c r="L119" s="17">
        <f t="shared" si="3"/>
        <v>86955.34</v>
      </c>
    </row>
    <row r="120" spans="1:12">
      <c r="A120" s="13">
        <v>112</v>
      </c>
      <c r="B120" s="27" t="s">
        <v>239</v>
      </c>
      <c r="C120" s="28" t="s">
        <v>16</v>
      </c>
      <c r="D120" s="29" t="s">
        <v>240</v>
      </c>
      <c r="E120" s="17">
        <f>'[1]ALOCARE PARA IAN IN FEB 2022'!E120</f>
        <v>95796.79</v>
      </c>
      <c r="F120" s="17">
        <f>'[1]ALOCARE PARA IAN IN FEB 2022'!F120</f>
        <v>0</v>
      </c>
      <c r="G120" s="17">
        <f>'[1]ALOCARE PARA IAN IN FEB 2022'!G120</f>
        <v>0</v>
      </c>
      <c r="H120" s="17">
        <f t="shared" si="2"/>
        <v>95796.79</v>
      </c>
      <c r="I120" s="17">
        <f>'[1]ALOCARE PARA IAN IN FEB 2022'!Q120</f>
        <v>107866.87</v>
      </c>
      <c r="J120" s="17">
        <f>'[1]ALOCARE PARA IAN IN FEB 2022'!R120</f>
        <v>0</v>
      </c>
      <c r="K120" s="17">
        <f>'[1]ALOCARE PARA IAN IN FEB 2022'!S120</f>
        <v>0</v>
      </c>
      <c r="L120" s="17">
        <f t="shared" si="3"/>
        <v>107866.87</v>
      </c>
    </row>
    <row r="121" spans="1:12">
      <c r="A121" s="13">
        <v>113</v>
      </c>
      <c r="B121" s="27" t="s">
        <v>241</v>
      </c>
      <c r="C121" s="28" t="s">
        <v>16</v>
      </c>
      <c r="D121" s="29" t="s">
        <v>242</v>
      </c>
      <c r="E121" s="17">
        <f>'[1]ALOCARE PARA IAN IN FEB 2022'!E121</f>
        <v>102198.12</v>
      </c>
      <c r="F121" s="17">
        <f>'[1]ALOCARE PARA IAN IN FEB 2022'!F121</f>
        <v>0</v>
      </c>
      <c r="G121" s="17">
        <f>'[1]ALOCARE PARA IAN IN FEB 2022'!G121</f>
        <v>0</v>
      </c>
      <c r="H121" s="17">
        <f t="shared" si="2"/>
        <v>102198.12</v>
      </c>
      <c r="I121" s="17">
        <f>'[1]ALOCARE PARA IAN IN FEB 2022'!Q121</f>
        <v>114762.23</v>
      </c>
      <c r="J121" s="17">
        <f>'[1]ALOCARE PARA IAN IN FEB 2022'!R121</f>
        <v>0</v>
      </c>
      <c r="K121" s="17">
        <f>'[1]ALOCARE PARA IAN IN FEB 2022'!S121</f>
        <v>0</v>
      </c>
      <c r="L121" s="17">
        <f t="shared" si="3"/>
        <v>114762.23</v>
      </c>
    </row>
    <row r="122" spans="1:12">
      <c r="A122" s="13">
        <v>114</v>
      </c>
      <c r="B122" s="27" t="s">
        <v>243</v>
      </c>
      <c r="C122" s="28" t="s">
        <v>16</v>
      </c>
      <c r="D122" s="29" t="s">
        <v>244</v>
      </c>
      <c r="E122" s="17">
        <f>'[1]ALOCARE PARA IAN IN FEB 2022'!E122</f>
        <v>136262</v>
      </c>
      <c r="F122" s="17">
        <f>'[1]ALOCARE PARA IAN IN FEB 2022'!F122</f>
        <v>0</v>
      </c>
      <c r="G122" s="17">
        <f>'[1]ALOCARE PARA IAN IN FEB 2022'!G122</f>
        <v>0</v>
      </c>
      <c r="H122" s="17">
        <f t="shared" si="2"/>
        <v>136262</v>
      </c>
      <c r="I122" s="17">
        <f>'[1]ALOCARE PARA IAN IN FEB 2022'!Q122</f>
        <v>126747.75</v>
      </c>
      <c r="J122" s="17">
        <f>'[1]ALOCARE PARA IAN IN FEB 2022'!R122</f>
        <v>0</v>
      </c>
      <c r="K122" s="17">
        <f>'[1]ALOCARE PARA IAN IN FEB 2022'!S122</f>
        <v>0</v>
      </c>
      <c r="L122" s="17">
        <f t="shared" si="3"/>
        <v>126747.75</v>
      </c>
    </row>
    <row r="123" spans="1:12" ht="33">
      <c r="A123" s="13">
        <v>115</v>
      </c>
      <c r="B123" s="27" t="s">
        <v>245</v>
      </c>
      <c r="C123" s="28" t="s">
        <v>10</v>
      </c>
      <c r="D123" s="30" t="s">
        <v>246</v>
      </c>
      <c r="E123" s="17">
        <f>'[1]ALOCARE PARA IAN IN FEB 2022'!E123</f>
        <v>34597.589999999997</v>
      </c>
      <c r="F123" s="17">
        <f>'[1]ALOCARE PARA IAN IN FEB 2022'!F123</f>
        <v>0</v>
      </c>
      <c r="G123" s="17">
        <f>'[1]ALOCARE PARA IAN IN FEB 2022'!G123</f>
        <v>33571.03</v>
      </c>
      <c r="H123" s="17">
        <f t="shared" si="2"/>
        <v>68168.62</v>
      </c>
      <c r="I123" s="17">
        <f>'[1]ALOCARE PARA IAN IN FEB 2022'!Q123</f>
        <v>105670.27</v>
      </c>
      <c r="J123" s="17">
        <f>'[1]ALOCARE PARA IAN IN FEB 2022'!R123</f>
        <v>0</v>
      </c>
      <c r="K123" s="17">
        <f>'[1]ALOCARE PARA IAN IN FEB 2022'!S123</f>
        <v>39156.269999999997</v>
      </c>
      <c r="L123" s="17">
        <f t="shared" si="3"/>
        <v>144826.54</v>
      </c>
    </row>
    <row r="124" spans="1:12" ht="33">
      <c r="A124" s="13">
        <v>116</v>
      </c>
      <c r="B124" s="27" t="s">
        <v>247</v>
      </c>
      <c r="C124" s="28" t="s">
        <v>31</v>
      </c>
      <c r="D124" s="30" t="s">
        <v>248</v>
      </c>
      <c r="E124" s="17">
        <f>'[1]ALOCARE PARA IAN IN FEB 2022'!E124</f>
        <v>0</v>
      </c>
      <c r="F124" s="17">
        <f>'[1]ALOCARE PARA IAN IN FEB 2022'!F124</f>
        <v>0</v>
      </c>
      <c r="G124" s="17">
        <f>'[1]ALOCARE PARA IAN IN FEB 2022'!G124</f>
        <v>1375</v>
      </c>
      <c r="H124" s="17">
        <f t="shared" si="2"/>
        <v>1375</v>
      </c>
      <c r="I124" s="17">
        <f>'[1]ALOCARE PARA IAN IN FEB 2022'!Q124</f>
        <v>0</v>
      </c>
      <c r="J124" s="17">
        <f>'[1]ALOCARE PARA IAN IN FEB 2022'!R124</f>
        <v>0</v>
      </c>
      <c r="K124" s="17">
        <f>'[1]ALOCARE PARA IAN IN FEB 2022'!S124</f>
        <v>19819.759999999998</v>
      </c>
      <c r="L124" s="17">
        <f t="shared" si="3"/>
        <v>19819.759999999998</v>
      </c>
    </row>
    <row r="125" spans="1:12">
      <c r="A125" s="13">
        <v>117</v>
      </c>
      <c r="B125" s="27" t="s">
        <v>249</v>
      </c>
      <c r="C125" s="28" t="s">
        <v>31</v>
      </c>
      <c r="D125" s="30" t="s">
        <v>250</v>
      </c>
      <c r="E125" s="17">
        <f>'[1]ALOCARE PARA IAN IN FEB 2022'!E125</f>
        <v>0</v>
      </c>
      <c r="F125" s="17">
        <f>'[1]ALOCARE PARA IAN IN FEB 2022'!F125</f>
        <v>0</v>
      </c>
      <c r="G125" s="17">
        <f>'[1]ALOCARE PARA IAN IN FEB 2022'!G125</f>
        <v>131696.01999999999</v>
      </c>
      <c r="H125" s="17">
        <f t="shared" si="2"/>
        <v>131696.01999999999</v>
      </c>
      <c r="I125" s="17">
        <f>'[1]ALOCARE PARA IAN IN FEB 2022'!Q125</f>
        <v>0</v>
      </c>
      <c r="J125" s="17">
        <f>'[1]ALOCARE PARA IAN IN FEB 2022'!R125</f>
        <v>0</v>
      </c>
      <c r="K125" s="17">
        <f>'[1]ALOCARE PARA IAN IN FEB 2022'!S125</f>
        <v>153925.22</v>
      </c>
      <c r="L125" s="17">
        <f t="shared" si="3"/>
        <v>153925.22</v>
      </c>
    </row>
    <row r="126" spans="1:12" ht="33">
      <c r="A126" s="13">
        <v>118</v>
      </c>
      <c r="B126" s="27" t="s">
        <v>251</v>
      </c>
      <c r="C126" s="28" t="s">
        <v>73</v>
      </c>
      <c r="D126" s="31" t="s">
        <v>252</v>
      </c>
      <c r="E126" s="17">
        <f>'[1]ALOCARE PARA IAN IN FEB 2022'!E126</f>
        <v>0</v>
      </c>
      <c r="F126" s="17">
        <f>'[1]ALOCARE PARA IAN IN FEB 2022'!F126</f>
        <v>9282.91</v>
      </c>
      <c r="G126" s="17">
        <f>'[1]ALOCARE PARA IAN IN FEB 2022'!G126</f>
        <v>87095.21</v>
      </c>
      <c r="H126" s="17">
        <f t="shared" si="2"/>
        <v>96378.12000000001</v>
      </c>
      <c r="I126" s="17">
        <f>'[1]ALOCARE PARA IAN IN FEB 2022'!Q126</f>
        <v>0</v>
      </c>
      <c r="J126" s="17">
        <f>'[1]ALOCARE PARA IAN IN FEB 2022'!R126</f>
        <v>11803.69</v>
      </c>
      <c r="K126" s="17">
        <f>'[1]ALOCARE PARA IAN IN FEB 2022'!S126</f>
        <v>102771.39</v>
      </c>
      <c r="L126" s="17">
        <f t="shared" si="3"/>
        <v>114575.08</v>
      </c>
    </row>
    <row r="127" spans="1:12">
      <c r="A127" s="13">
        <v>119</v>
      </c>
      <c r="B127" s="27" t="s">
        <v>253</v>
      </c>
      <c r="C127" s="28" t="s">
        <v>31</v>
      </c>
      <c r="D127" s="16" t="s">
        <v>254</v>
      </c>
      <c r="E127" s="17">
        <f>'[1]ALOCARE PARA IAN IN FEB 2022'!E127</f>
        <v>0</v>
      </c>
      <c r="F127" s="17">
        <f>'[1]ALOCARE PARA IAN IN FEB 2022'!F127</f>
        <v>0</v>
      </c>
      <c r="G127" s="17">
        <f>'[1]ALOCARE PARA IAN IN FEB 2022'!G127</f>
        <v>165578.28</v>
      </c>
      <c r="H127" s="17">
        <f t="shared" si="2"/>
        <v>165578.28</v>
      </c>
      <c r="I127" s="17">
        <f>'[1]ALOCARE PARA IAN IN FEB 2022'!Q127</f>
        <v>0</v>
      </c>
      <c r="J127" s="17">
        <f>'[1]ALOCARE PARA IAN IN FEB 2022'!R127</f>
        <v>0</v>
      </c>
      <c r="K127" s="17">
        <f>'[1]ALOCARE PARA IAN IN FEB 2022'!S127</f>
        <v>204529.8</v>
      </c>
      <c r="L127" s="17">
        <f t="shared" si="3"/>
        <v>204529.8</v>
      </c>
    </row>
    <row r="128" spans="1:12">
      <c r="A128" s="13">
        <v>120</v>
      </c>
      <c r="B128" s="27" t="s">
        <v>255</v>
      </c>
      <c r="C128" s="28" t="s">
        <v>31</v>
      </c>
      <c r="D128" s="16" t="s">
        <v>256</v>
      </c>
      <c r="E128" s="17">
        <f>'[1]ALOCARE PARA IAN IN FEB 2022'!E128</f>
        <v>0</v>
      </c>
      <c r="F128" s="17">
        <f>'[1]ALOCARE PARA IAN IN FEB 2022'!F128</f>
        <v>0</v>
      </c>
      <c r="G128" s="17">
        <f>'[1]ALOCARE PARA IAN IN FEB 2022'!G128</f>
        <v>55790.54</v>
      </c>
      <c r="H128" s="17">
        <f t="shared" si="2"/>
        <v>55790.54</v>
      </c>
      <c r="I128" s="17">
        <f>'[1]ALOCARE PARA IAN IN FEB 2022'!Q128</f>
        <v>0</v>
      </c>
      <c r="J128" s="17">
        <f>'[1]ALOCARE PARA IAN IN FEB 2022'!R128</f>
        <v>0</v>
      </c>
      <c r="K128" s="17">
        <f>'[1]ALOCARE PARA IAN IN FEB 2022'!S128</f>
        <v>65305.95</v>
      </c>
      <c r="L128" s="17">
        <f t="shared" si="3"/>
        <v>65305.95</v>
      </c>
    </row>
    <row r="129" spans="1:12">
      <c r="A129" s="13">
        <v>121</v>
      </c>
      <c r="B129" s="27" t="s">
        <v>257</v>
      </c>
      <c r="C129" s="28" t="s">
        <v>258</v>
      </c>
      <c r="D129" s="18" t="s">
        <v>259</v>
      </c>
      <c r="E129" s="17">
        <f>'[1]ALOCARE PARA IAN IN FEB 2022'!E129</f>
        <v>0</v>
      </c>
      <c r="F129" s="17">
        <f>'[1]ALOCARE PARA IAN IN FEB 2022'!F129</f>
        <v>0</v>
      </c>
      <c r="G129" s="17">
        <f>'[1]ALOCARE PARA IAN IN FEB 2022'!G129</f>
        <v>49945</v>
      </c>
      <c r="H129" s="17">
        <f t="shared" si="2"/>
        <v>49945</v>
      </c>
      <c r="I129" s="17">
        <f>'[1]ALOCARE PARA IAN IN FEB 2022'!Q129</f>
        <v>0</v>
      </c>
      <c r="J129" s="17">
        <v>958.13</v>
      </c>
      <c r="K129" s="17">
        <f>'[1]ALOCARE PARA IAN IN FEB 2022'!S129</f>
        <v>104030.86</v>
      </c>
      <c r="L129" s="17">
        <f t="shared" si="3"/>
        <v>104988.99</v>
      </c>
    </row>
    <row r="130" spans="1:12">
      <c r="A130" s="13">
        <v>122</v>
      </c>
      <c r="B130" s="27" t="s">
        <v>260</v>
      </c>
      <c r="C130" s="28" t="s">
        <v>31</v>
      </c>
      <c r="D130" s="32" t="s">
        <v>261</v>
      </c>
      <c r="E130" s="17">
        <f>'[1]ALOCARE PARA IAN IN FEB 2022'!E130</f>
        <v>0</v>
      </c>
      <c r="F130" s="17">
        <f>'[1]ALOCARE PARA IAN IN FEB 2022'!F130</f>
        <v>0</v>
      </c>
      <c r="G130" s="17">
        <f>'[1]ALOCARE PARA IAN IN FEB 2022'!G130</f>
        <v>78037.98</v>
      </c>
      <c r="H130" s="17">
        <f t="shared" si="2"/>
        <v>78037.98</v>
      </c>
      <c r="I130" s="17">
        <f>'[1]ALOCARE PARA IAN IN FEB 2022'!Q130</f>
        <v>0</v>
      </c>
      <c r="J130" s="17">
        <f>'[1]ALOCARE PARA IAN IN FEB 2022'!R130</f>
        <v>0</v>
      </c>
      <c r="K130" s="17">
        <f>'[1]ALOCARE PARA IAN IN FEB 2022'!S130</f>
        <v>90759.2</v>
      </c>
      <c r="L130" s="17">
        <f t="shared" si="3"/>
        <v>90759.2</v>
      </c>
    </row>
    <row r="131" spans="1:12">
      <c r="A131" s="13">
        <v>123</v>
      </c>
      <c r="B131" s="27" t="s">
        <v>262</v>
      </c>
      <c r="C131" s="28" t="s">
        <v>16</v>
      </c>
      <c r="D131" s="29" t="s">
        <v>263</v>
      </c>
      <c r="E131" s="17">
        <f>'[1]ALOCARE PARA IAN IN FEB 2022'!E131</f>
        <v>60614.05</v>
      </c>
      <c r="F131" s="17">
        <f>'[1]ALOCARE PARA IAN IN FEB 2022'!F131</f>
        <v>0</v>
      </c>
      <c r="G131" s="17">
        <f>'[1]ALOCARE PARA IAN IN FEB 2022'!G131</f>
        <v>0</v>
      </c>
      <c r="H131" s="17">
        <f t="shared" si="2"/>
        <v>60614.05</v>
      </c>
      <c r="I131" s="17">
        <f>'[1]ALOCARE PARA IAN IN FEB 2022'!Q131</f>
        <v>66688.89</v>
      </c>
      <c r="J131" s="17">
        <f>'[1]ALOCARE PARA IAN IN FEB 2022'!R131</f>
        <v>0</v>
      </c>
      <c r="K131" s="17">
        <f>'[1]ALOCARE PARA IAN IN FEB 2022'!S131</f>
        <v>0</v>
      </c>
      <c r="L131" s="17">
        <f t="shared" si="3"/>
        <v>66688.89</v>
      </c>
    </row>
    <row r="132" spans="1:12">
      <c r="A132" s="13">
        <v>124</v>
      </c>
      <c r="B132" s="27" t="s">
        <v>264</v>
      </c>
      <c r="C132" s="28" t="s">
        <v>37</v>
      </c>
      <c r="D132" s="29" t="s">
        <v>265</v>
      </c>
      <c r="E132" s="17">
        <f>'[1]ALOCARE PARA IAN IN FEB 2022'!E132</f>
        <v>53214.44</v>
      </c>
      <c r="F132" s="17">
        <f>'[1]ALOCARE PARA IAN IN FEB 2022'!F132</f>
        <v>4023.88</v>
      </c>
      <c r="G132" s="17">
        <f>'[1]ALOCARE PARA IAN IN FEB 2022'!G132</f>
        <v>0</v>
      </c>
      <c r="H132" s="17">
        <f t="shared" si="2"/>
        <v>57238.32</v>
      </c>
      <c r="I132" s="17">
        <f>'[1]ALOCARE PARA IAN IN FEB 2022'!Q132</f>
        <v>59800.29</v>
      </c>
      <c r="J132" s="17">
        <f>'[1]ALOCARE PARA IAN IN FEB 2022'!R132</f>
        <v>4868.47</v>
      </c>
      <c r="K132" s="17">
        <f>'[1]ALOCARE PARA IAN IN FEB 2022'!S132</f>
        <v>0</v>
      </c>
      <c r="L132" s="17">
        <f t="shared" si="3"/>
        <v>64668.76</v>
      </c>
    </row>
    <row r="133" spans="1:12">
      <c r="A133" s="13">
        <v>125</v>
      </c>
      <c r="B133" s="27" t="s">
        <v>266</v>
      </c>
      <c r="C133" s="28" t="s">
        <v>16</v>
      </c>
      <c r="D133" s="16" t="s">
        <v>267</v>
      </c>
      <c r="E133" s="17">
        <f>'[1]ALOCARE PARA IAN IN FEB 2022'!E133</f>
        <v>85193.55</v>
      </c>
      <c r="F133" s="17">
        <f>'[1]ALOCARE PARA IAN IN FEB 2022'!F133</f>
        <v>0</v>
      </c>
      <c r="G133" s="17">
        <f>'[1]ALOCARE PARA IAN IN FEB 2022'!G133</f>
        <v>0</v>
      </c>
      <c r="H133" s="17">
        <f t="shared" si="2"/>
        <v>85193.55</v>
      </c>
      <c r="I133" s="17">
        <f>'[1]ALOCARE PARA IAN IN FEB 2022'!Q133</f>
        <v>93827.96</v>
      </c>
      <c r="J133" s="17">
        <f>'[1]ALOCARE PARA IAN IN FEB 2022'!R133</f>
        <v>0</v>
      </c>
      <c r="K133" s="17">
        <f>'[1]ALOCARE PARA IAN IN FEB 2022'!S133</f>
        <v>0</v>
      </c>
      <c r="L133" s="17">
        <f t="shared" si="3"/>
        <v>93827.96</v>
      </c>
    </row>
    <row r="134" spans="1:12">
      <c r="A134" s="13">
        <v>126</v>
      </c>
      <c r="B134" s="27" t="s">
        <v>268</v>
      </c>
      <c r="C134" s="28" t="s">
        <v>269</v>
      </c>
      <c r="D134" s="16" t="s">
        <v>270</v>
      </c>
      <c r="E134" s="17">
        <f>'[1]ALOCARE PARA IAN IN FEB 2022'!E134</f>
        <v>121701.31</v>
      </c>
      <c r="F134" s="17">
        <f>'[1]ALOCARE PARA IAN IN FEB 2022'!F134</f>
        <v>2000</v>
      </c>
      <c r="G134" s="17">
        <f>'[1]ALOCARE PARA IAN IN FEB 2022'!G134</f>
        <v>0</v>
      </c>
      <c r="H134" s="17">
        <f t="shared" si="2"/>
        <v>123701.31</v>
      </c>
      <c r="I134" s="17">
        <f>'[1]ALOCARE PARA IAN IN FEB 2022'!Q134</f>
        <v>136835.71</v>
      </c>
      <c r="J134" s="17">
        <f>'[1]ALOCARE PARA IAN IN FEB 2022'!R134</f>
        <v>2457.58</v>
      </c>
      <c r="K134" s="17">
        <f>'[1]ALOCARE PARA IAN IN FEB 2022'!S134</f>
        <v>0</v>
      </c>
      <c r="L134" s="17">
        <f t="shared" si="3"/>
        <v>139293.28999999998</v>
      </c>
    </row>
    <row r="135" spans="1:12">
      <c r="A135" s="13">
        <v>127</v>
      </c>
      <c r="B135" s="27" t="s">
        <v>271</v>
      </c>
      <c r="C135" s="28" t="s">
        <v>16</v>
      </c>
      <c r="D135" s="16" t="s">
        <v>272</v>
      </c>
      <c r="E135" s="17">
        <f>'[1]ALOCARE PARA IAN IN FEB 2022'!E135</f>
        <v>413277.9</v>
      </c>
      <c r="F135" s="17">
        <f>'[1]ALOCARE PARA IAN IN FEB 2022'!F135</f>
        <v>0</v>
      </c>
      <c r="G135" s="17">
        <f>'[1]ALOCARE PARA IAN IN FEB 2022'!G135</f>
        <v>0</v>
      </c>
      <c r="H135" s="17">
        <f t="shared" si="2"/>
        <v>413277.9</v>
      </c>
      <c r="I135" s="17">
        <f>'[1]ALOCARE PARA IAN IN FEB 2022'!Q135</f>
        <v>464261.75</v>
      </c>
      <c r="J135" s="17">
        <f>'[1]ALOCARE PARA IAN IN FEB 2022'!R135</f>
        <v>0</v>
      </c>
      <c r="K135" s="17">
        <f>'[1]ALOCARE PARA IAN IN FEB 2022'!S135</f>
        <v>0</v>
      </c>
      <c r="L135" s="17">
        <f t="shared" si="3"/>
        <v>464261.75</v>
      </c>
    </row>
    <row r="136" spans="1:12">
      <c r="A136" s="13">
        <v>128</v>
      </c>
      <c r="B136" s="27" t="s">
        <v>273</v>
      </c>
      <c r="C136" s="28" t="s">
        <v>16</v>
      </c>
      <c r="D136" s="16" t="s">
        <v>274</v>
      </c>
      <c r="E136" s="17">
        <f>'[1]ALOCARE PARA IAN IN FEB 2022'!E136</f>
        <v>54949.39</v>
      </c>
      <c r="F136" s="17">
        <f>'[1]ALOCARE PARA IAN IN FEB 2022'!F136</f>
        <v>0</v>
      </c>
      <c r="G136" s="17">
        <f>'[1]ALOCARE PARA IAN IN FEB 2022'!G136</f>
        <v>0</v>
      </c>
      <c r="H136" s="17">
        <f t="shared" si="2"/>
        <v>54949.39</v>
      </c>
      <c r="I136" s="17">
        <f>'[1]ALOCARE PARA IAN IN FEB 2022'!Q136</f>
        <v>60358.47</v>
      </c>
      <c r="J136" s="17">
        <f>'[1]ALOCARE PARA IAN IN FEB 2022'!R136</f>
        <v>0</v>
      </c>
      <c r="K136" s="17">
        <f>'[1]ALOCARE PARA IAN IN FEB 2022'!S136</f>
        <v>0</v>
      </c>
      <c r="L136" s="17">
        <f t="shared" si="3"/>
        <v>60358.47</v>
      </c>
    </row>
    <row r="137" spans="1:12">
      <c r="A137" s="13">
        <v>129</v>
      </c>
      <c r="B137" s="27" t="s">
        <v>275</v>
      </c>
      <c r="C137" s="28" t="s">
        <v>16</v>
      </c>
      <c r="D137" s="16" t="s">
        <v>276</v>
      </c>
      <c r="E137" s="17">
        <f>'[1]ALOCARE PARA IAN IN FEB 2022'!E137</f>
        <v>84886.39</v>
      </c>
      <c r="F137" s="17">
        <f>'[1]ALOCARE PARA IAN IN FEB 2022'!F137</f>
        <v>0</v>
      </c>
      <c r="G137" s="17">
        <f>'[1]ALOCARE PARA IAN IN FEB 2022'!G137</f>
        <v>0</v>
      </c>
      <c r="H137" s="17">
        <f t="shared" si="2"/>
        <v>84886.39</v>
      </c>
      <c r="I137" s="17">
        <f>'[1]ALOCARE PARA IAN IN FEB 2022'!Q137</f>
        <v>78884.490000000005</v>
      </c>
      <c r="J137" s="17">
        <f>'[1]ALOCARE PARA IAN IN FEB 2022'!R137</f>
        <v>0</v>
      </c>
      <c r="K137" s="17">
        <f>'[1]ALOCARE PARA IAN IN FEB 2022'!S137</f>
        <v>0</v>
      </c>
      <c r="L137" s="17">
        <f t="shared" si="3"/>
        <v>78884.490000000005</v>
      </c>
    </row>
    <row r="138" spans="1:12">
      <c r="A138" s="13">
        <v>130</v>
      </c>
      <c r="B138" s="27" t="s">
        <v>277</v>
      </c>
      <c r="C138" s="28" t="s">
        <v>16</v>
      </c>
      <c r="D138" s="16" t="s">
        <v>278</v>
      </c>
      <c r="E138" s="17">
        <f>'[1]ALOCARE PARA IAN IN FEB 2022'!E138</f>
        <v>44210.879999999997</v>
      </c>
      <c r="F138" s="17">
        <f>'[1]ALOCARE PARA IAN IN FEB 2022'!F138</f>
        <v>0</v>
      </c>
      <c r="G138" s="17">
        <f>'[1]ALOCARE PARA IAN IN FEB 2022'!G138</f>
        <v>0</v>
      </c>
      <c r="H138" s="17">
        <f t="shared" ref="H138:H162" si="4">E138+F138+G138</f>
        <v>44210.879999999997</v>
      </c>
      <c r="I138" s="17">
        <f>'[1]ALOCARE PARA IAN IN FEB 2022'!Q138</f>
        <v>49584.26</v>
      </c>
      <c r="J138" s="17">
        <f>'[1]ALOCARE PARA IAN IN FEB 2022'!R138</f>
        <v>0</v>
      </c>
      <c r="K138" s="17">
        <f>'[1]ALOCARE PARA IAN IN FEB 2022'!S138</f>
        <v>0</v>
      </c>
      <c r="L138" s="17">
        <f t="shared" ref="L138:L162" si="5">I138+J138+K138</f>
        <v>49584.26</v>
      </c>
    </row>
    <row r="139" spans="1:12" ht="33">
      <c r="A139" s="13">
        <v>131</v>
      </c>
      <c r="B139" s="27" t="s">
        <v>279</v>
      </c>
      <c r="C139" s="28" t="s">
        <v>16</v>
      </c>
      <c r="D139" s="16" t="s">
        <v>280</v>
      </c>
      <c r="E139" s="17">
        <f>'[1]ALOCARE PARA IAN IN FEB 2022'!E139</f>
        <v>69281.039999999994</v>
      </c>
      <c r="F139" s="17">
        <f>'[1]ALOCARE PARA IAN IN FEB 2022'!F139</f>
        <v>0</v>
      </c>
      <c r="G139" s="17">
        <f>'[1]ALOCARE PARA IAN IN FEB 2022'!G139</f>
        <v>0</v>
      </c>
      <c r="H139" s="17">
        <f t="shared" si="4"/>
        <v>69281.039999999994</v>
      </c>
      <c r="I139" s="17">
        <f>'[1]ALOCARE PARA IAN IN FEB 2022'!Q139</f>
        <v>77179.98</v>
      </c>
      <c r="J139" s="17">
        <f>'[1]ALOCARE PARA IAN IN FEB 2022'!R139</f>
        <v>0</v>
      </c>
      <c r="K139" s="17">
        <f>'[1]ALOCARE PARA IAN IN FEB 2022'!S139</f>
        <v>0</v>
      </c>
      <c r="L139" s="17">
        <f t="shared" si="5"/>
        <v>77179.98</v>
      </c>
    </row>
    <row r="140" spans="1:12">
      <c r="A140" s="13">
        <v>132</v>
      </c>
      <c r="B140" s="27" t="s">
        <v>281</v>
      </c>
      <c r="C140" s="28" t="s">
        <v>31</v>
      </c>
      <c r="D140" s="33" t="s">
        <v>282</v>
      </c>
      <c r="E140" s="17">
        <f>'[1]ALOCARE PARA IAN IN FEB 2022'!E140</f>
        <v>0</v>
      </c>
      <c r="F140" s="17">
        <f>'[1]ALOCARE PARA IAN IN FEB 2022'!F140</f>
        <v>0</v>
      </c>
      <c r="G140" s="17">
        <f>'[1]ALOCARE PARA IAN IN FEB 2022'!G140</f>
        <v>78017.17</v>
      </c>
      <c r="H140" s="17">
        <f t="shared" si="4"/>
        <v>78017.17</v>
      </c>
      <c r="I140" s="17">
        <f>'[1]ALOCARE PARA IAN IN FEB 2022'!Q140</f>
        <v>0</v>
      </c>
      <c r="J140" s="17">
        <f>'[1]ALOCARE PARA IAN IN FEB 2022'!R140</f>
        <v>0</v>
      </c>
      <c r="K140" s="17">
        <f>'[1]ALOCARE PARA IAN IN FEB 2022'!S140</f>
        <v>90665.66</v>
      </c>
      <c r="L140" s="17">
        <f t="shared" si="5"/>
        <v>90665.66</v>
      </c>
    </row>
    <row r="141" spans="1:12">
      <c r="A141" s="13">
        <v>133</v>
      </c>
      <c r="B141" s="27" t="s">
        <v>283</v>
      </c>
      <c r="C141" s="28" t="s">
        <v>31</v>
      </c>
      <c r="D141" s="16" t="s">
        <v>284</v>
      </c>
      <c r="E141" s="17">
        <f>'[1]ALOCARE PARA IAN IN FEB 2022'!E141</f>
        <v>0</v>
      </c>
      <c r="F141" s="17">
        <f>'[1]ALOCARE PARA IAN IN FEB 2022'!F141</f>
        <v>0</v>
      </c>
      <c r="G141" s="17">
        <f>'[1]ALOCARE PARA IAN IN FEB 2022'!G141</f>
        <v>159631.93</v>
      </c>
      <c r="H141" s="17">
        <f t="shared" si="4"/>
        <v>159631.93</v>
      </c>
      <c r="I141" s="17">
        <f>'[1]ALOCARE PARA IAN IN FEB 2022'!Q141</f>
        <v>0</v>
      </c>
      <c r="J141" s="17">
        <f>'[1]ALOCARE PARA IAN IN FEB 2022'!R141</f>
        <v>0</v>
      </c>
      <c r="K141" s="17">
        <f>'[1]ALOCARE PARA IAN IN FEB 2022'!S141</f>
        <v>154628.26999999999</v>
      </c>
      <c r="L141" s="17">
        <f t="shared" si="5"/>
        <v>154628.26999999999</v>
      </c>
    </row>
    <row r="142" spans="1:12">
      <c r="A142" s="13">
        <v>134</v>
      </c>
      <c r="B142" s="27" t="s">
        <v>285</v>
      </c>
      <c r="C142" s="28" t="s">
        <v>31</v>
      </c>
      <c r="D142" s="16" t="s">
        <v>286</v>
      </c>
      <c r="E142" s="17">
        <f>'[1]ALOCARE PARA IAN IN FEB 2022'!E142</f>
        <v>0</v>
      </c>
      <c r="F142" s="17">
        <f>'[1]ALOCARE PARA IAN IN FEB 2022'!F142</f>
        <v>0</v>
      </c>
      <c r="G142" s="17">
        <f>'[1]ALOCARE PARA IAN IN FEB 2022'!G142</f>
        <v>270064.69</v>
      </c>
      <c r="H142" s="17">
        <f t="shared" si="4"/>
        <v>270064.69</v>
      </c>
      <c r="I142" s="17">
        <f>'[1]ALOCARE PARA IAN IN FEB 2022'!Q142</f>
        <v>0</v>
      </c>
      <c r="J142" s="17">
        <f>'[1]ALOCARE PARA IAN IN FEB 2022'!R142</f>
        <v>0</v>
      </c>
      <c r="K142" s="17">
        <f>'[1]ALOCARE PARA IAN IN FEB 2022'!S142</f>
        <v>315207.71999999997</v>
      </c>
      <c r="L142" s="17">
        <f t="shared" si="5"/>
        <v>315207.71999999997</v>
      </c>
    </row>
    <row r="143" spans="1:12">
      <c r="A143" s="13">
        <v>135</v>
      </c>
      <c r="B143" s="27" t="s">
        <v>287</v>
      </c>
      <c r="C143" s="28" t="s">
        <v>31</v>
      </c>
      <c r="D143" s="16" t="s">
        <v>288</v>
      </c>
      <c r="E143" s="17">
        <f>'[1]ALOCARE PARA IAN IN FEB 2022'!E143</f>
        <v>0</v>
      </c>
      <c r="F143" s="17">
        <f>'[1]ALOCARE PARA IAN IN FEB 2022'!F143</f>
        <v>0</v>
      </c>
      <c r="G143" s="17">
        <f>'[1]ALOCARE PARA IAN IN FEB 2022'!G143</f>
        <v>36861.599999999999</v>
      </c>
      <c r="H143" s="17">
        <f t="shared" si="4"/>
        <v>36861.599999999999</v>
      </c>
      <c r="I143" s="17">
        <f>'[1]ALOCARE PARA IAN IN FEB 2022'!Q143</f>
        <v>0</v>
      </c>
      <c r="J143" s="17">
        <f>'[1]ALOCARE PARA IAN IN FEB 2022'!R143</f>
        <v>0</v>
      </c>
      <c r="K143" s="17">
        <f>'[1]ALOCARE PARA IAN IN FEB 2022'!S143</f>
        <v>42740.33</v>
      </c>
      <c r="L143" s="17">
        <f t="shared" si="5"/>
        <v>42740.33</v>
      </c>
    </row>
    <row r="144" spans="1:12">
      <c r="A144" s="13">
        <v>136</v>
      </c>
      <c r="B144" s="27" t="s">
        <v>289</v>
      </c>
      <c r="C144" s="28" t="s">
        <v>16</v>
      </c>
      <c r="D144" s="16" t="s">
        <v>290</v>
      </c>
      <c r="E144" s="17">
        <f>'[1]ALOCARE PARA IAN IN FEB 2022'!E144</f>
        <v>70358.16</v>
      </c>
      <c r="F144" s="17">
        <f>'[1]ALOCARE PARA IAN IN FEB 2022'!F144</f>
        <v>0</v>
      </c>
      <c r="G144" s="17">
        <f>'[1]ALOCARE PARA IAN IN FEB 2022'!G144</f>
        <v>0</v>
      </c>
      <c r="H144" s="17">
        <f t="shared" si="4"/>
        <v>70358.16</v>
      </c>
      <c r="I144" s="17">
        <f>'[1]ALOCARE PARA IAN IN FEB 2022'!Q144</f>
        <v>78677.3</v>
      </c>
      <c r="J144" s="17">
        <f>'[1]ALOCARE PARA IAN IN FEB 2022'!R144</f>
        <v>0</v>
      </c>
      <c r="K144" s="17">
        <f>'[1]ALOCARE PARA IAN IN FEB 2022'!S144</f>
        <v>0</v>
      </c>
      <c r="L144" s="17">
        <f t="shared" si="5"/>
        <v>78677.3</v>
      </c>
    </row>
    <row r="145" spans="1:12" s="3" customFormat="1">
      <c r="A145" s="13">
        <v>137</v>
      </c>
      <c r="B145" s="34" t="s">
        <v>291</v>
      </c>
      <c r="C145" s="28" t="s">
        <v>16</v>
      </c>
      <c r="D145" s="15" t="s">
        <v>292</v>
      </c>
      <c r="E145" s="17">
        <f>'[1]ALOCARE PARA IAN IN FEB 2022'!E145</f>
        <v>44903.42</v>
      </c>
      <c r="F145" s="17">
        <f>'[1]ALOCARE PARA IAN IN FEB 2022'!F145</f>
        <v>0</v>
      </c>
      <c r="G145" s="17">
        <f>'[1]ALOCARE PARA IAN IN FEB 2022'!G145</f>
        <v>0</v>
      </c>
      <c r="H145" s="17">
        <f t="shared" si="4"/>
        <v>44903.42</v>
      </c>
      <c r="I145" s="17">
        <f>'[1]ALOCARE PARA IAN IN FEB 2022'!Q145</f>
        <v>50162.52</v>
      </c>
      <c r="J145" s="17">
        <f>'[1]ALOCARE PARA IAN IN FEB 2022'!R145</f>
        <v>0</v>
      </c>
      <c r="K145" s="17">
        <f>'[1]ALOCARE PARA IAN IN FEB 2022'!S145</f>
        <v>0</v>
      </c>
      <c r="L145" s="17">
        <f t="shared" si="5"/>
        <v>50162.52</v>
      </c>
    </row>
    <row r="146" spans="1:12" s="3" customFormat="1">
      <c r="A146" s="13">
        <v>138</v>
      </c>
      <c r="B146" s="34" t="s">
        <v>293</v>
      </c>
      <c r="C146" s="28" t="s">
        <v>16</v>
      </c>
      <c r="D146" s="15" t="s">
        <v>294</v>
      </c>
      <c r="E146" s="17">
        <f>'[1]ALOCARE PARA IAN IN FEB 2022'!E146</f>
        <v>53300.65</v>
      </c>
      <c r="F146" s="17">
        <f>'[1]ALOCARE PARA IAN IN FEB 2022'!F146</f>
        <v>0</v>
      </c>
      <c r="G146" s="17">
        <f>'[1]ALOCARE PARA IAN IN FEB 2022'!G146</f>
        <v>0</v>
      </c>
      <c r="H146" s="17">
        <f t="shared" si="4"/>
        <v>53300.65</v>
      </c>
      <c r="I146" s="17">
        <f>'[1]ALOCARE PARA IAN IN FEB 2022'!Q146</f>
        <v>59773.54</v>
      </c>
      <c r="J146" s="17">
        <f>'[1]ALOCARE PARA IAN IN FEB 2022'!R146</f>
        <v>0</v>
      </c>
      <c r="K146" s="17">
        <f>'[1]ALOCARE PARA IAN IN FEB 2022'!S146</f>
        <v>0</v>
      </c>
      <c r="L146" s="17">
        <f t="shared" si="5"/>
        <v>59773.54</v>
      </c>
    </row>
    <row r="147" spans="1:12" s="3" customFormat="1">
      <c r="A147" s="13">
        <v>139</v>
      </c>
      <c r="B147" s="34" t="s">
        <v>295</v>
      </c>
      <c r="C147" s="28" t="s">
        <v>16</v>
      </c>
      <c r="D147" s="15" t="s">
        <v>296</v>
      </c>
      <c r="E147" s="17">
        <f>'[1]ALOCARE PARA IAN IN FEB 2022'!E147</f>
        <v>64918.61</v>
      </c>
      <c r="F147" s="17">
        <f>'[1]ALOCARE PARA IAN IN FEB 2022'!F147</f>
        <v>0</v>
      </c>
      <c r="G147" s="17">
        <f>'[1]ALOCARE PARA IAN IN FEB 2022'!G147</f>
        <v>0</v>
      </c>
      <c r="H147" s="17">
        <f t="shared" si="4"/>
        <v>64918.61</v>
      </c>
      <c r="I147" s="17">
        <f>'[1]ALOCARE PARA IAN IN FEB 2022'!Q147</f>
        <v>72854.12</v>
      </c>
      <c r="J147" s="17">
        <f>'[1]ALOCARE PARA IAN IN FEB 2022'!R147</f>
        <v>0</v>
      </c>
      <c r="K147" s="17">
        <f>'[1]ALOCARE PARA IAN IN FEB 2022'!S147</f>
        <v>0</v>
      </c>
      <c r="L147" s="17">
        <f t="shared" si="5"/>
        <v>72854.12</v>
      </c>
    </row>
    <row r="148" spans="1:12" s="3" customFormat="1">
      <c r="A148" s="13">
        <v>140</v>
      </c>
      <c r="B148" s="34" t="s">
        <v>297</v>
      </c>
      <c r="C148" s="28" t="s">
        <v>16</v>
      </c>
      <c r="D148" s="15" t="s">
        <v>298</v>
      </c>
      <c r="E148" s="17">
        <f>'[1]ALOCARE PARA IAN IN FEB 2022'!E148</f>
        <v>61923.62</v>
      </c>
      <c r="F148" s="17">
        <f>'[1]ALOCARE PARA IAN IN FEB 2022'!F148</f>
        <v>0</v>
      </c>
      <c r="G148" s="17">
        <f>'[1]ALOCARE PARA IAN IN FEB 2022'!G148</f>
        <v>0</v>
      </c>
      <c r="H148" s="17">
        <f t="shared" si="4"/>
        <v>61923.62</v>
      </c>
      <c r="I148" s="17">
        <f>'[1]ALOCARE PARA IAN IN FEB 2022'!Q148</f>
        <v>67984.91</v>
      </c>
      <c r="J148" s="17">
        <f>'[1]ALOCARE PARA IAN IN FEB 2022'!R148</f>
        <v>0</v>
      </c>
      <c r="K148" s="17">
        <f>'[1]ALOCARE PARA IAN IN FEB 2022'!S148</f>
        <v>0</v>
      </c>
      <c r="L148" s="17">
        <f t="shared" si="5"/>
        <v>67984.91</v>
      </c>
    </row>
    <row r="149" spans="1:12" s="3" customFormat="1">
      <c r="A149" s="13">
        <v>141</v>
      </c>
      <c r="B149" s="34" t="s">
        <v>299</v>
      </c>
      <c r="C149" s="28" t="s">
        <v>16</v>
      </c>
      <c r="D149" s="15" t="s">
        <v>300</v>
      </c>
      <c r="E149" s="17">
        <f>'[1]ALOCARE PARA IAN IN FEB 2022'!E149</f>
        <v>60773.25</v>
      </c>
      <c r="F149" s="17">
        <f>'[1]ALOCARE PARA IAN IN FEB 2022'!F149</f>
        <v>0</v>
      </c>
      <c r="G149" s="17">
        <f>'[1]ALOCARE PARA IAN IN FEB 2022'!G149</f>
        <v>0</v>
      </c>
      <c r="H149" s="17">
        <f t="shared" si="4"/>
        <v>60773.25</v>
      </c>
      <c r="I149" s="17">
        <f>'[1]ALOCARE PARA IAN IN FEB 2022'!Q149</f>
        <v>56488.61</v>
      </c>
      <c r="J149" s="17">
        <f>'[1]ALOCARE PARA IAN IN FEB 2022'!R149</f>
        <v>0</v>
      </c>
      <c r="K149" s="17">
        <f>'[1]ALOCARE PARA IAN IN FEB 2022'!S149</f>
        <v>0</v>
      </c>
      <c r="L149" s="17">
        <f t="shared" si="5"/>
        <v>56488.61</v>
      </c>
    </row>
    <row r="150" spans="1:12" s="3" customFormat="1">
      <c r="A150" s="13">
        <v>142</v>
      </c>
      <c r="B150" s="34" t="s">
        <v>301</v>
      </c>
      <c r="C150" s="28" t="s">
        <v>16</v>
      </c>
      <c r="D150" s="15" t="s">
        <v>302</v>
      </c>
      <c r="E150" s="17">
        <f>'[1]ALOCARE PARA IAN IN FEB 2022'!E150</f>
        <v>40925.120000000003</v>
      </c>
      <c r="F150" s="17">
        <f>'[1]ALOCARE PARA IAN IN FEB 2022'!F150</f>
        <v>0</v>
      </c>
      <c r="G150" s="17">
        <f>'[1]ALOCARE PARA IAN IN FEB 2022'!G150</f>
        <v>0</v>
      </c>
      <c r="H150" s="17">
        <f t="shared" si="4"/>
        <v>40925.120000000003</v>
      </c>
      <c r="I150" s="17">
        <f>'[1]ALOCARE PARA IAN IN FEB 2022'!Q150</f>
        <v>56948.78</v>
      </c>
      <c r="J150" s="17">
        <f>'[1]ALOCARE PARA IAN IN FEB 2022'!R150</f>
        <v>0</v>
      </c>
      <c r="K150" s="17">
        <f>'[1]ALOCARE PARA IAN IN FEB 2022'!S150</f>
        <v>0</v>
      </c>
      <c r="L150" s="17">
        <f t="shared" si="5"/>
        <v>56948.78</v>
      </c>
    </row>
    <row r="151" spans="1:12" s="3" customFormat="1">
      <c r="A151" s="13">
        <v>143</v>
      </c>
      <c r="B151" s="34" t="s">
        <v>303</v>
      </c>
      <c r="C151" s="28" t="s">
        <v>37</v>
      </c>
      <c r="D151" s="15" t="s">
        <v>304</v>
      </c>
      <c r="E151" s="17">
        <f>'[1]ALOCARE PARA IAN IN FEB 2022'!E151</f>
        <v>59920.3</v>
      </c>
      <c r="F151" s="17">
        <f>'[1]ALOCARE PARA IAN IN FEB 2022'!F151</f>
        <v>1360</v>
      </c>
      <c r="G151" s="17">
        <f>'[1]ALOCARE PARA IAN IN FEB 2022'!G151</f>
        <v>0</v>
      </c>
      <c r="H151" s="17">
        <f t="shared" si="4"/>
        <v>61280.3</v>
      </c>
      <c r="I151" s="17">
        <f>'[1]ALOCARE PARA IAN IN FEB 2022'!Q151</f>
        <v>67264.490000000005</v>
      </c>
      <c r="J151" s="17">
        <f>'[1]ALOCARE PARA IAN IN FEB 2022'!R151</f>
        <v>2711.1</v>
      </c>
      <c r="K151" s="17">
        <f>'[1]ALOCARE PARA IAN IN FEB 2022'!S151</f>
        <v>0</v>
      </c>
      <c r="L151" s="17">
        <f t="shared" si="5"/>
        <v>69975.590000000011</v>
      </c>
    </row>
    <row r="152" spans="1:12" s="3" customFormat="1">
      <c r="A152" s="13">
        <v>144</v>
      </c>
      <c r="B152" s="34" t="s">
        <v>305</v>
      </c>
      <c r="C152" s="28" t="s">
        <v>34</v>
      </c>
      <c r="D152" s="15" t="s">
        <v>306</v>
      </c>
      <c r="E152" s="17">
        <f>'[1]ALOCARE PARA IAN IN FEB 2022'!E152</f>
        <v>0</v>
      </c>
      <c r="F152" s="17">
        <f>'[1]ALOCARE PARA IAN IN FEB 2022'!F152</f>
        <v>2360</v>
      </c>
      <c r="G152" s="17">
        <f>'[1]ALOCARE PARA IAN IN FEB 2022'!G152</f>
        <v>0</v>
      </c>
      <c r="H152" s="17">
        <f t="shared" si="4"/>
        <v>2360</v>
      </c>
      <c r="I152" s="17">
        <f>'[1]ALOCARE PARA IAN IN FEB 2022'!Q152</f>
        <v>0</v>
      </c>
      <c r="J152" s="17">
        <f>'[1]ALOCARE PARA IAN IN FEB 2022'!R152</f>
        <v>2830.8</v>
      </c>
      <c r="K152" s="17">
        <f>'[1]ALOCARE PARA IAN IN FEB 2022'!S152</f>
        <v>0</v>
      </c>
      <c r="L152" s="17">
        <f t="shared" si="5"/>
        <v>2830.8</v>
      </c>
    </row>
    <row r="153" spans="1:12" s="3" customFormat="1">
      <c r="A153" s="13">
        <v>145</v>
      </c>
      <c r="B153" s="35" t="s">
        <v>307</v>
      </c>
      <c r="C153" s="36" t="s">
        <v>16</v>
      </c>
      <c r="D153" s="37" t="s">
        <v>308</v>
      </c>
      <c r="E153" s="17">
        <f>'[1]ALOCARE PARA IAN IN FEB 2022'!E153</f>
        <v>35470.839999999997</v>
      </c>
      <c r="F153" s="17">
        <f>'[1]ALOCARE PARA IAN IN FEB 2022'!F153</f>
        <v>0</v>
      </c>
      <c r="G153" s="17">
        <f>'[1]ALOCARE PARA IAN IN FEB 2022'!G153</f>
        <v>0</v>
      </c>
      <c r="H153" s="17">
        <f t="shared" si="4"/>
        <v>35470.839999999997</v>
      </c>
      <c r="I153" s="17">
        <f>'[1]ALOCARE PARA IAN IN FEB 2022'!Q153</f>
        <v>39765.589999999997</v>
      </c>
      <c r="J153" s="17">
        <f>'[1]ALOCARE PARA IAN IN FEB 2022'!R153</f>
        <v>0</v>
      </c>
      <c r="K153" s="17">
        <f>'[1]ALOCARE PARA IAN IN FEB 2022'!S153</f>
        <v>0</v>
      </c>
      <c r="L153" s="17">
        <f t="shared" si="5"/>
        <v>39765.589999999997</v>
      </c>
    </row>
    <row r="154" spans="1:12" s="41" customFormat="1">
      <c r="A154" s="13">
        <v>146</v>
      </c>
      <c r="B154" s="38" t="s">
        <v>309</v>
      </c>
      <c r="C154" s="39" t="s">
        <v>31</v>
      </c>
      <c r="D154" s="40" t="s">
        <v>310</v>
      </c>
      <c r="E154" s="17">
        <f>'[1]ALOCARE PARA IAN IN FEB 2022'!E154</f>
        <v>0</v>
      </c>
      <c r="F154" s="17">
        <f>'[1]ALOCARE PARA IAN IN FEB 2022'!F154</f>
        <v>0</v>
      </c>
      <c r="G154" s="17">
        <f>'[1]ALOCARE PARA IAN IN FEB 2022'!G154</f>
        <v>16631</v>
      </c>
      <c r="H154" s="17">
        <f t="shared" si="4"/>
        <v>16631</v>
      </c>
      <c r="I154" s="17">
        <f>'[1]ALOCARE PARA IAN IN FEB 2022'!Q154</f>
        <v>0</v>
      </c>
      <c r="J154" s="17">
        <f>'[1]ALOCARE PARA IAN IN FEB 2022'!R154</f>
        <v>0</v>
      </c>
      <c r="K154" s="17">
        <f>'[1]ALOCARE PARA IAN IN FEB 2022'!S154</f>
        <v>125883.31</v>
      </c>
      <c r="L154" s="17">
        <f t="shared" si="5"/>
        <v>125883.31</v>
      </c>
    </row>
    <row r="155" spans="1:12" s="3" customFormat="1">
      <c r="A155" s="13">
        <v>147</v>
      </c>
      <c r="B155" s="38" t="s">
        <v>311</v>
      </c>
      <c r="C155" s="39" t="s">
        <v>31</v>
      </c>
      <c r="D155" s="40" t="s">
        <v>312</v>
      </c>
      <c r="E155" s="17">
        <f>'[1]ALOCARE PARA IAN IN FEB 2022'!E155</f>
        <v>0</v>
      </c>
      <c r="F155" s="17">
        <f>'[1]ALOCARE PARA IAN IN FEB 2022'!F155</f>
        <v>0</v>
      </c>
      <c r="G155" s="17">
        <f>'[1]ALOCARE PARA IAN IN FEB 2022'!G155</f>
        <v>118585</v>
      </c>
      <c r="H155" s="17">
        <f t="shared" si="4"/>
        <v>118585</v>
      </c>
      <c r="I155" s="17">
        <f>'[1]ALOCARE PARA IAN IN FEB 2022'!Q155</f>
        <v>0</v>
      </c>
      <c r="J155" s="17">
        <f>'[1]ALOCARE PARA IAN IN FEB 2022'!R155</f>
        <v>0</v>
      </c>
      <c r="K155" s="17">
        <f>'[1]ALOCARE PARA IAN IN FEB 2022'!S155</f>
        <v>136692.82</v>
      </c>
      <c r="L155" s="17">
        <f t="shared" si="5"/>
        <v>136692.82</v>
      </c>
    </row>
    <row r="156" spans="1:12" s="3" customFormat="1">
      <c r="A156" s="13">
        <v>148</v>
      </c>
      <c r="B156" s="38" t="s">
        <v>313</v>
      </c>
      <c r="C156" s="39" t="s">
        <v>31</v>
      </c>
      <c r="D156" s="42" t="s">
        <v>314</v>
      </c>
      <c r="E156" s="17">
        <f>'[1]ALOCARE PARA IAN IN FEB 2022'!E156</f>
        <v>50352.58</v>
      </c>
      <c r="F156" s="17">
        <f>'[1]ALOCARE PARA IAN IN FEB 2022'!F156</f>
        <v>0</v>
      </c>
      <c r="G156" s="17">
        <f>'[1]ALOCARE PARA IAN IN FEB 2022'!G156</f>
        <v>65228.42</v>
      </c>
      <c r="H156" s="17">
        <f t="shared" si="4"/>
        <v>115581</v>
      </c>
      <c r="I156" s="17">
        <f>'[1]ALOCARE PARA IAN IN FEB 2022'!Q156</f>
        <v>79398.149999999994</v>
      </c>
      <c r="J156" s="17">
        <f>'[1]ALOCARE PARA IAN IN FEB 2022'!R156</f>
        <v>0</v>
      </c>
      <c r="K156" s="17">
        <f>'[1]ALOCARE PARA IAN IN FEB 2022'!S156</f>
        <v>77177.100000000006</v>
      </c>
      <c r="L156" s="17">
        <f t="shared" si="5"/>
        <v>156575.25</v>
      </c>
    </row>
    <row r="157" spans="1:12" s="3" customFormat="1">
      <c r="A157" s="13">
        <v>149</v>
      </c>
      <c r="B157" s="38" t="s">
        <v>315</v>
      </c>
      <c r="C157" s="39" t="s">
        <v>34</v>
      </c>
      <c r="D157" s="42" t="s">
        <v>316</v>
      </c>
      <c r="E157" s="17">
        <f>'[1]ALOCARE PARA IAN IN FEB 2022'!E157</f>
        <v>33660.129999999997</v>
      </c>
      <c r="F157" s="17">
        <f>'[1]ALOCARE PARA IAN IN FEB 2022'!F157</f>
        <v>4423.05</v>
      </c>
      <c r="G157" s="17">
        <f>'[1]ALOCARE PARA IAN IN FEB 2022'!G157</f>
        <v>0</v>
      </c>
      <c r="H157" s="17">
        <f t="shared" si="4"/>
        <v>38083.18</v>
      </c>
      <c r="I157" s="17">
        <f>'[1]ALOCARE PARA IAN IN FEB 2022'!Q157</f>
        <v>55702.45</v>
      </c>
      <c r="J157" s="17">
        <f>'[1]ALOCARE PARA IAN IN FEB 2022'!R157</f>
        <v>5492.4</v>
      </c>
      <c r="K157" s="17">
        <f>'[1]ALOCARE PARA IAN IN FEB 2022'!S157</f>
        <v>0</v>
      </c>
      <c r="L157" s="17">
        <f t="shared" si="5"/>
        <v>61194.85</v>
      </c>
    </row>
    <row r="158" spans="1:12" s="3" customFormat="1">
      <c r="A158" s="13">
        <v>150</v>
      </c>
      <c r="B158" s="38" t="s">
        <v>317</v>
      </c>
      <c r="C158" s="39" t="s">
        <v>16</v>
      </c>
      <c r="D158" s="40" t="s">
        <v>318</v>
      </c>
      <c r="E158" s="17">
        <f>'[1]ALOCARE PARA IAN IN FEB 2022'!E158</f>
        <v>4491.37</v>
      </c>
      <c r="F158" s="17">
        <f>'[1]ALOCARE PARA IAN IN FEB 2022'!F158</f>
        <v>0</v>
      </c>
      <c r="G158" s="17">
        <f>'[1]ALOCARE PARA IAN IN FEB 2022'!G158</f>
        <v>0</v>
      </c>
      <c r="H158" s="17">
        <f t="shared" si="4"/>
        <v>4491.37</v>
      </c>
      <c r="I158" s="17">
        <f>'[1]ALOCARE PARA IAN IN FEB 2022'!Q158</f>
        <v>51191.59</v>
      </c>
      <c r="J158" s="17">
        <f>'[1]ALOCARE PARA IAN IN FEB 2022'!R158</f>
        <v>0</v>
      </c>
      <c r="K158" s="17">
        <f>'[1]ALOCARE PARA IAN IN FEB 2022'!S158</f>
        <v>0</v>
      </c>
      <c r="L158" s="17">
        <f t="shared" si="5"/>
        <v>51191.59</v>
      </c>
    </row>
    <row r="159" spans="1:12" s="3" customFormat="1">
      <c r="A159" s="13">
        <v>151</v>
      </c>
      <c r="B159" s="38" t="s">
        <v>319</v>
      </c>
      <c r="C159" s="39" t="s">
        <v>31</v>
      </c>
      <c r="D159" s="40" t="s">
        <v>320</v>
      </c>
      <c r="E159" s="17">
        <f>'[1]ALOCARE PARA IAN IN FEB 2022'!E159</f>
        <v>0</v>
      </c>
      <c r="F159" s="17">
        <f>'[1]ALOCARE PARA IAN IN FEB 2022'!F159</f>
        <v>0</v>
      </c>
      <c r="G159" s="17">
        <f>'[1]ALOCARE PARA IAN IN FEB 2022'!G159</f>
        <v>73581.289999999994</v>
      </c>
      <c r="H159" s="17">
        <f t="shared" si="4"/>
        <v>73581.289999999994</v>
      </c>
      <c r="I159" s="17">
        <f>'[1]ALOCARE PARA IAN IN FEB 2022'!Q159</f>
        <v>0</v>
      </c>
      <c r="J159" s="17">
        <f>'[1]ALOCARE PARA IAN IN FEB 2022'!R159</f>
        <v>0</v>
      </c>
      <c r="K159" s="17">
        <f>'[1]ALOCARE PARA IAN IN FEB 2022'!S159</f>
        <v>85901.47</v>
      </c>
      <c r="L159" s="17">
        <f t="shared" si="5"/>
        <v>85901.47</v>
      </c>
    </row>
    <row r="160" spans="1:12" s="3" customFormat="1">
      <c r="A160" s="13">
        <v>152</v>
      </c>
      <c r="B160" s="38" t="s">
        <v>321</v>
      </c>
      <c r="C160" s="39" t="s">
        <v>31</v>
      </c>
      <c r="D160" s="40" t="s">
        <v>322</v>
      </c>
      <c r="E160" s="17">
        <f>'[1]ALOCARE PARA IAN IN FEB 2022'!E160</f>
        <v>0</v>
      </c>
      <c r="F160" s="17">
        <f>'[1]ALOCARE PARA IAN IN FEB 2022'!F160</f>
        <v>0</v>
      </c>
      <c r="G160" s="17">
        <f>'[1]ALOCARE PARA IAN IN FEB 2022'!G160</f>
        <v>108798.78</v>
      </c>
      <c r="H160" s="17">
        <f t="shared" si="4"/>
        <v>108798.78</v>
      </c>
      <c r="I160" s="17">
        <f>'[1]ALOCARE PARA IAN IN FEB 2022'!Q160</f>
        <v>0</v>
      </c>
      <c r="J160" s="17">
        <f>'[1]ALOCARE PARA IAN IN FEB 2022'!R160</f>
        <v>0</v>
      </c>
      <c r="K160" s="17">
        <f>'[1]ALOCARE PARA IAN IN FEB 2022'!S160</f>
        <v>126400.48</v>
      </c>
      <c r="L160" s="17">
        <f t="shared" si="5"/>
        <v>126400.48</v>
      </c>
    </row>
    <row r="161" spans="1:19" s="3" customFormat="1">
      <c r="A161" s="13">
        <v>153</v>
      </c>
      <c r="B161" s="38" t="s">
        <v>323</v>
      </c>
      <c r="C161" s="39" t="s">
        <v>16</v>
      </c>
      <c r="D161" s="40" t="s">
        <v>324</v>
      </c>
      <c r="E161" s="17">
        <f>'[1]ALOCARE PARA IAN IN FEB 2022'!E161</f>
        <v>31302.79</v>
      </c>
      <c r="F161" s="17">
        <f>'[1]ALOCARE PARA IAN IN FEB 2022'!F161</f>
        <v>0</v>
      </c>
      <c r="G161" s="17">
        <f>'[1]ALOCARE PARA IAN IN FEB 2022'!G161</f>
        <v>0</v>
      </c>
      <c r="H161" s="17">
        <f t="shared" si="4"/>
        <v>31302.79</v>
      </c>
      <c r="I161" s="17">
        <f>'[1]ALOCARE PARA IAN IN FEB 2022'!Q161</f>
        <v>29141.91</v>
      </c>
      <c r="J161" s="17">
        <f>'[1]ALOCARE PARA IAN IN FEB 2022'!R161</f>
        <v>0</v>
      </c>
      <c r="K161" s="17">
        <f>'[1]ALOCARE PARA IAN IN FEB 2022'!S161</f>
        <v>0</v>
      </c>
      <c r="L161" s="17">
        <f t="shared" si="5"/>
        <v>29141.91</v>
      </c>
    </row>
    <row r="162" spans="1:19" s="3" customFormat="1">
      <c r="A162" s="13">
        <v>154</v>
      </c>
      <c r="B162" s="38" t="s">
        <v>325</v>
      </c>
      <c r="C162" s="39" t="s">
        <v>10</v>
      </c>
      <c r="D162" s="40" t="s">
        <v>326</v>
      </c>
      <c r="E162" s="17">
        <f>'[1]ALOCARE PARA IAN IN FEB 2022'!E162</f>
        <v>9997.68</v>
      </c>
      <c r="F162" s="17">
        <f>'[1]ALOCARE PARA IAN IN FEB 2022'!F162</f>
        <v>0</v>
      </c>
      <c r="G162" s="17">
        <f>'[1]ALOCARE PARA IAN IN FEB 2022'!G162</f>
        <v>26841</v>
      </c>
      <c r="H162" s="17">
        <f t="shared" si="4"/>
        <v>36838.68</v>
      </c>
      <c r="I162" s="17">
        <f>'[1]ALOCARE PARA IAN IN FEB 2022'!Q162</f>
        <v>30096.53</v>
      </c>
      <c r="J162" s="17">
        <f>'[1]ALOCARE PARA IAN IN FEB 2022'!R162</f>
        <v>0</v>
      </c>
      <c r="K162" s="17">
        <f>'[1]ALOCARE PARA IAN IN FEB 2022'!S162</f>
        <v>60698.68</v>
      </c>
      <c r="L162" s="17">
        <f t="shared" si="5"/>
        <v>90795.209999999992</v>
      </c>
    </row>
    <row r="163" spans="1:19" s="80" customFormat="1">
      <c r="A163" s="77" t="s">
        <v>327</v>
      </c>
      <c r="B163" s="77"/>
      <c r="C163" s="77"/>
      <c r="D163" s="77"/>
      <c r="E163" s="76">
        <f>SUM(E9:E162)</f>
        <v>10012758.300000001</v>
      </c>
      <c r="F163" s="76">
        <f t="shared" ref="F163:H163" si="6">SUM(F9:F162)</f>
        <v>184525.44999999998</v>
      </c>
      <c r="G163" s="76">
        <f t="shared" si="6"/>
        <v>7364902.4600000018</v>
      </c>
      <c r="H163" s="76">
        <f t="shared" si="6"/>
        <v>17562186.210000001</v>
      </c>
      <c r="I163" s="76">
        <f>SUM(I9:I162)</f>
        <v>11255383.059999999</v>
      </c>
      <c r="J163" s="76">
        <f t="shared" ref="J163:L163" si="7">SUM(J9:J162)</f>
        <v>249461.07000000004</v>
      </c>
      <c r="K163" s="76">
        <f t="shared" si="7"/>
        <v>8977032.6000000015</v>
      </c>
      <c r="L163" s="76">
        <f t="shared" si="7"/>
        <v>20481876.729999989</v>
      </c>
      <c r="M163" s="78"/>
      <c r="N163" s="78"/>
      <c r="O163" s="79"/>
      <c r="P163" s="79"/>
      <c r="Q163" s="79"/>
      <c r="R163" s="79"/>
      <c r="S163" s="79"/>
    </row>
  </sheetData>
  <mergeCells count="7">
    <mergeCell ref="A163:D163"/>
    <mergeCell ref="E7:H7"/>
    <mergeCell ref="I7:L7"/>
    <mergeCell ref="A7:A8"/>
    <mergeCell ref="B7:B8"/>
    <mergeCell ref="C7:C8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O18" sqref="O18"/>
    </sheetView>
  </sheetViews>
  <sheetFormatPr defaultRowHeight="16.5"/>
  <cols>
    <col min="1" max="1" width="8" style="47" customWidth="1"/>
    <col min="2" max="2" width="9.140625" style="47"/>
    <col min="3" max="3" width="35.42578125" style="47" customWidth="1"/>
    <col min="4" max="6" width="16.85546875" style="47" customWidth="1"/>
    <col min="7" max="7" width="17.42578125" style="47" customWidth="1"/>
    <col min="8" max="8" width="21.85546875" style="47" customWidth="1"/>
    <col min="9" max="16384" width="9.140625" style="47"/>
  </cols>
  <sheetData>
    <row r="1" spans="1:8">
      <c r="A1" s="44" t="s">
        <v>328</v>
      </c>
      <c r="B1" s="45"/>
      <c r="C1" s="45"/>
      <c r="D1" s="46"/>
      <c r="E1" s="46"/>
      <c r="F1" s="46"/>
      <c r="G1" s="46"/>
      <c r="H1" s="46"/>
    </row>
    <row r="2" spans="1:8">
      <c r="A2" s="48"/>
      <c r="B2" s="45"/>
      <c r="C2" s="46"/>
      <c r="D2" s="46"/>
      <c r="E2" s="46"/>
      <c r="F2" s="46"/>
      <c r="G2" s="46"/>
      <c r="H2" s="46"/>
    </row>
    <row r="3" spans="1:8">
      <c r="A3" s="49"/>
      <c r="B3" s="50"/>
      <c r="C3" s="51"/>
      <c r="D3" s="49"/>
      <c r="E3" s="49"/>
      <c r="F3" s="49"/>
      <c r="G3" s="49"/>
      <c r="H3" s="49"/>
    </row>
    <row r="4" spans="1:8">
      <c r="A4" s="49"/>
      <c r="B4" s="52"/>
      <c r="C4" s="53" t="s">
        <v>329</v>
      </c>
      <c r="D4" s="49"/>
      <c r="E4" s="49"/>
      <c r="F4" s="49"/>
      <c r="G4" s="49"/>
      <c r="H4" s="49"/>
    </row>
    <row r="5" spans="1:8">
      <c r="A5" s="49"/>
      <c r="B5" s="54"/>
      <c r="C5" s="49"/>
      <c r="D5" s="49"/>
      <c r="E5" s="49"/>
      <c r="F5" s="49"/>
      <c r="G5" s="49"/>
      <c r="H5" s="49"/>
    </row>
    <row r="6" spans="1:8" ht="31.5" customHeight="1">
      <c r="A6" s="55" t="s">
        <v>1</v>
      </c>
      <c r="B6" s="56" t="s">
        <v>330</v>
      </c>
      <c r="C6" s="56" t="s">
        <v>331</v>
      </c>
      <c r="D6" s="57" t="s">
        <v>332</v>
      </c>
      <c r="E6" s="57" t="s">
        <v>333</v>
      </c>
    </row>
    <row r="7" spans="1:8" ht="22.5" customHeight="1">
      <c r="A7" s="58">
        <v>1</v>
      </c>
      <c r="B7" s="59" t="s">
        <v>334</v>
      </c>
      <c r="C7" s="59" t="s">
        <v>335</v>
      </c>
      <c r="D7" s="60">
        <f>'[1]neconsumat rad dent IAN 2022'!E9</f>
        <v>32895</v>
      </c>
      <c r="E7" s="60">
        <f>'[1]alocare reg '!I6</f>
        <v>38056.82</v>
      </c>
      <c r="F7" s="61"/>
    </row>
    <row r="8" spans="1:8" ht="21" customHeight="1">
      <c r="A8" s="62">
        <v>2</v>
      </c>
      <c r="B8" s="59" t="s">
        <v>336</v>
      </c>
      <c r="C8" s="59" t="s">
        <v>337</v>
      </c>
      <c r="D8" s="60">
        <f>'[1]neconsumat rad dent IAN 2022'!E10</f>
        <v>8685</v>
      </c>
      <c r="E8" s="60">
        <f>'[1]alocare reg '!I7</f>
        <v>10059.57</v>
      </c>
    </row>
    <row r="9" spans="1:8" ht="21" customHeight="1">
      <c r="A9" s="62">
        <v>3</v>
      </c>
      <c r="B9" s="59" t="s">
        <v>338</v>
      </c>
      <c r="C9" s="59" t="s">
        <v>339</v>
      </c>
      <c r="D9" s="60">
        <f>'[1]neconsumat rad dent IAN 2022'!E11</f>
        <v>5475</v>
      </c>
      <c r="E9" s="60">
        <f>'[1]alocare reg '!I8</f>
        <v>8746.5499999999993</v>
      </c>
    </row>
    <row r="10" spans="1:8" ht="38.25" customHeight="1">
      <c r="A10" s="63"/>
      <c r="B10" s="64"/>
      <c r="C10" s="65" t="s">
        <v>340</v>
      </c>
      <c r="D10" s="66">
        <f>SUM(D7:D9)</f>
        <v>47055</v>
      </c>
      <c r="E10" s="66">
        <f>SUM(E7:E9)</f>
        <v>56862.94</v>
      </c>
    </row>
    <row r="11" spans="1:8">
      <c r="D11" s="67"/>
      <c r="E11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</vt:lpstr>
      <vt:lpstr>RAD DENTARA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2022-02-18T08:52:56Z</dcterms:created>
  <dcterms:modified xsi:type="dcterms:W3CDTF">2022-02-18T10:21:58Z</dcterms:modified>
</cp:coreProperties>
</file>